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85" windowHeight="8130" activeTab="1"/>
  </bookViews>
  <sheets>
    <sheet name="Лист1" sheetId="1" r:id="rId1"/>
    <sheet name="форма" sheetId="2" r:id="rId2"/>
    <sheet name="Лист3" sheetId="3" r:id="rId3"/>
  </sheets>
  <definedNames>
    <definedName name="_xlnm.Print_Titles" localSheetId="1">'форма'!$7:$9</definedName>
    <definedName name="_xlnm.Print_Area" localSheetId="1">'форма'!$B$1:$K$205</definedName>
  </definedNames>
  <calcPr fullCalcOnLoad="1"/>
</workbook>
</file>

<file path=xl/sharedStrings.xml><?xml version="1.0" encoding="utf-8"?>
<sst xmlns="http://schemas.openxmlformats.org/spreadsheetml/2006/main" count="543" uniqueCount="365">
  <si>
    <t xml:space="preserve">Показатели эффективности деятельности органов местного самоуправления </t>
  </si>
  <si>
    <t>№ п/п</t>
  </si>
  <si>
    <t>Название показателя</t>
  </si>
  <si>
    <t>Единицы измерения</t>
  </si>
  <si>
    <t>отчет</t>
  </si>
  <si>
    <t>Примечание</t>
  </si>
  <si>
    <t>2008 г.</t>
  </si>
  <si>
    <t>I. Экономическое развитие</t>
  </si>
  <si>
    <t>Дорожное хозяйство и транспорт</t>
  </si>
  <si>
    <t>Доля отремонтированных автомобильных дорог общего пользования местного значения с твердым покрытием, в отношении которых произведен:</t>
  </si>
  <si>
    <t>капитальный ремонт</t>
  </si>
  <si>
    <t>%</t>
  </si>
  <si>
    <t>текущий ремонт</t>
  </si>
  <si>
    <t>Доля автомобильных дорог местного значения с твердым покрытием, переданных на техническое обслуживание немуниципальным и (или) государственным предприятиям на основе долгосрочных договоров (свыше 3 лет)</t>
  </si>
  <si>
    <t>Доля протяженности автомобильных дорог общего пользования местного значения с твердым покрытием в общей протяженности автомобильных дорог общего пользования местного значения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</si>
  <si>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</si>
  <si>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Развитие малого и среднего предпринимательства</t>
  </si>
  <si>
    <t>Число субъектов малого предпринимательства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</si>
  <si>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</si>
  <si>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>Улучшение инвестиционной привлекательности</t>
  </si>
  <si>
    <t>Площадь земельных участков, предоставленных для строительства - всего</t>
  </si>
  <si>
    <t>га</t>
  </si>
  <si>
    <t>в том числе:                                                                                           для жилищного строительства, индивидуального жилищного строительства</t>
  </si>
  <si>
    <t>для комплексного освоения в целях жилищного строительства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</si>
  <si>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</si>
  <si>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дней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</si>
  <si>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</si>
  <si>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строительства, в том числе индивидуального жилищного строительства, - в течение 3 лет</t>
  </si>
  <si>
    <t>Сельское хозяйство</t>
  </si>
  <si>
    <t>Удельный вес прибыльных сельскохозяйственных организаций в общем их числе (для муниципальных районов)</t>
  </si>
  <si>
    <t xml:space="preserve">Доля фактически используемых сельскохозяйственных угодий в общей площади сельскохозяйственных угодий муниципального района </t>
  </si>
  <si>
    <t>II. Доходы населения</t>
  </si>
  <si>
    <t>Отношение среднемесячной номинальной начисленной заработной платы работников муниципальных учреждений к среднемесячной номинальной начисленной заработной плате работников крупных и средних предприятий и некоммерческих организаций городского округа (муниципального района)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</si>
  <si>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</si>
  <si>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 городского округа (муниципального района)</t>
  </si>
  <si>
    <t>рублей</t>
  </si>
  <si>
    <t>среднего медицинского персонала муниципальных учреждений здравоохранения</t>
  </si>
  <si>
    <t>III.  Здоровье</t>
  </si>
  <si>
    <t xml:space="preserve">Удовлетворенность населения медицинской помощью </t>
  </si>
  <si>
    <t>% числа опрошенных</t>
  </si>
  <si>
    <t>Доля населения, охваченного профилактическими осмотрами</t>
  </si>
  <si>
    <t>Доля амбулаторных учреждений, имеющих медицинское оборудование в соответствии с табелем оснащения</t>
  </si>
  <si>
    <t>Доля муниципальных медицинских учреждений:</t>
  </si>
  <si>
    <t>переведенных преимущественно на одноканальное финансирование через систему обязательного медицинского страхования</t>
  </si>
  <si>
    <t>Число случаев смерти лиц в возрасте до 65 лет:</t>
  </si>
  <si>
    <t>на дому - всего</t>
  </si>
  <si>
    <t>единиц</t>
  </si>
  <si>
    <t>в том числе</t>
  </si>
  <si>
    <t>от инсульта</t>
  </si>
  <si>
    <t>в первые сутки в стационаре - всего</t>
  </si>
  <si>
    <t>Число случаев смерти детей до 18 лет</t>
  </si>
  <si>
    <t>на дому</t>
  </si>
  <si>
    <t>в первые сутки в стационаре</t>
  </si>
  <si>
    <t>Число работающих в муниципальных учреждениях здравоохранения в расчете на 10 000 человек населения (на конец года) - всего</t>
  </si>
  <si>
    <t xml:space="preserve">в том числе  </t>
  </si>
  <si>
    <t>Число врачей в муниципальных учреждениях здравоохранения в расчете на 10 000 человек населения (на конец года)</t>
  </si>
  <si>
    <t>из них участковых врачей и врачей общей практики</t>
  </si>
  <si>
    <t>Число среднего медицинского персонала в муниципальных учреждениях здравоохранения в расчете на  10 000 человек населения (на конец года)</t>
  </si>
  <si>
    <t>Уровень госпитализации в муниципальные учреждения здравоохранения</t>
  </si>
  <si>
    <t>чел. на 100 чел. населен.</t>
  </si>
  <si>
    <t>Средняя продолжительность пребывания пациента на койке в круглосуточном стационаре муниципальных учреждений здравоохранения</t>
  </si>
  <si>
    <t>Среднегодовая занятость койки в муниципальных учреждениях здравоохранения</t>
  </si>
  <si>
    <t>Число коек в муниципальных учреждениях здравоохранения на 10 000 человек населения</t>
  </si>
  <si>
    <t>Средняя стоимость койко-дня в муниципальных стационарных медицинских учреждениях</t>
  </si>
  <si>
    <t>Объем медицинской помощи, предоставляемой муниципальными учреждениями здравоохранения, в расчете на одного жителя:</t>
  </si>
  <si>
    <t>стационарная медицинская помощь</t>
  </si>
  <si>
    <t>койко-день</t>
  </si>
  <si>
    <t>амбулаторная помощь</t>
  </si>
  <si>
    <t>посещение</t>
  </si>
  <si>
    <t>дневные стационары всех типов</t>
  </si>
  <si>
    <t>скорая медицинская помощь</t>
  </si>
  <si>
    <t>вызов</t>
  </si>
  <si>
    <t>Стоимость единицы объема оказанной медицинской помощи муниципальными учреждениями здравоохранения:</t>
  </si>
  <si>
    <t xml:space="preserve">стационарная медицинская помощь    </t>
  </si>
  <si>
    <t>IV. Дошкольное и дополнительное образование детей</t>
  </si>
  <si>
    <t>Удовлетворенность населения качеством дошкольного образования</t>
  </si>
  <si>
    <t>Удовлетворенность населения качеством дополнительного образования детей</t>
  </si>
  <si>
    <t>Удельный вес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</t>
  </si>
  <si>
    <t>Доля детских дошкольных муниципальных учреждений в общем числе организаций, в том числе субъектов малого предпринимательства, оказывающих услуги по содержанию детей в таком учреждении, услуги по дошкольному образованию и получающих средства бюджета городского округа (муниципального района) на оказание таких услуг</t>
  </si>
  <si>
    <t>Доля детей в возрасте от 5 до 7 лет, получающих дошкольные образовательные услуги</t>
  </si>
  <si>
    <t>V. Образование (общее)</t>
  </si>
  <si>
    <t>Удовлетворенность населения качеством общего образования</t>
  </si>
  <si>
    <t>Удельный вес лиц, сдавших единый государственный экзамен, в числе выпускников общеобразовательных муниципальных учреждений, участвовавших в едином государственном экзамене</t>
  </si>
  <si>
    <t>Доля муниципальных общеобразовательных учреждений, переведенных:</t>
  </si>
  <si>
    <t>на нормативное подушевое финансирование</t>
  </si>
  <si>
    <t>на новую систему оплаты труда, ориентированную на результат</t>
  </si>
  <si>
    <t>человек</t>
  </si>
  <si>
    <t>Число прочего персонала общеобразовательных учреждений (административно-управленческого персонала, учебно-вспомогательного и младшего обслуживающего персонала, педагогических работников, не осуществляющих учебный процесс), физических лиц</t>
  </si>
  <si>
    <t>Доля муниципальных общеобразовательных учреждений с числом учащихся на 3-й ступени обучения (10-11 классы) менее 150 человек в городской местности и менее 84 человек в сельской местности в общем числе муниципальных общеобразовательных учреждений</t>
  </si>
  <si>
    <t xml:space="preserve">Численность учащихся, приходящихся на одного работающего в муниципальных общеобразовательных учреждениях – всего </t>
  </si>
  <si>
    <t>на одного учителя</t>
  </si>
  <si>
    <t>на одного прочего работающего в муниципальных общеобразовательных учреждениях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учебный процесс)</t>
  </si>
  <si>
    <t>Средняя наполняемость классов в муниципальных общеобразовательных учреждениях:</t>
  </si>
  <si>
    <t>в городских поселениях</t>
  </si>
  <si>
    <t>в сельской местности</t>
  </si>
  <si>
    <t>VI. Физическая культура и спорт</t>
  </si>
  <si>
    <t>Удельный вес населения, систематически занимающегося физической культурой и спортом</t>
  </si>
  <si>
    <t>VII. 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</si>
  <si>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домами:</t>
  </si>
  <si>
    <t>Доля объема отпуска коммунальных ресурсов, счета за которые выставлены по показаниям приборов учета</t>
  </si>
  <si>
    <t>Уровень собираемости платежей за предоставленные жилищно-коммунальные услуги</t>
  </si>
  <si>
    <t xml:space="preserve">Процент подписанных паспортов готовности жилищного фонда и котельных (по состоянию на 15 ноября отчетного года) </t>
  </si>
  <si>
    <t>Отношение тарифов для промышленных потребителей к тарифам для населения:</t>
  </si>
  <si>
    <t>по водоснабжению</t>
  </si>
  <si>
    <t>по водоотведению</t>
  </si>
  <si>
    <t>Общая площадь жилых помещений, приходящаяся в среднем на одного жителя - всего</t>
  </si>
  <si>
    <t>кв. метров</t>
  </si>
  <si>
    <t>в том числе, введенная в действие за год</t>
  </si>
  <si>
    <t>Число жилых квартир в расчете на 1000 человек населения - всего</t>
  </si>
  <si>
    <t xml:space="preserve">в том числе введенных в действие за год </t>
  </si>
  <si>
    <t>Объем жилищного строительства, предусмотренный в соответствии с выданными разрешениями на строительство жилых зданий:</t>
  </si>
  <si>
    <t>общая площадь жилых помещений</t>
  </si>
  <si>
    <t xml:space="preserve">кв. метров </t>
  </si>
  <si>
    <t>число жилых квартир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</si>
  <si>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</si>
  <si>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да (нет)</t>
  </si>
  <si>
    <t>Год утверждения или внесения последних изменений:</t>
  </si>
  <si>
    <t>в генеральный план городского округа (схему территориального планирования муниципального района)</t>
  </si>
  <si>
    <t>год</t>
  </si>
  <si>
    <t>в правила землепользования и застройки городского округа (муниципального района)</t>
  </si>
  <si>
    <t>в комплексную программу развития коммунальной инфраструктуры</t>
  </si>
  <si>
    <t>тыс. руб. на 1 человека</t>
  </si>
  <si>
    <t>IX. Организация муниципального управления</t>
  </si>
  <si>
    <t>Удовлетворенность населения деятельностью органов местного самоуправления городского округа (муниципального района) в том числе их информационной открытостью</t>
  </si>
  <si>
    <t>Доля муниципальных автономных учреждений от общего числа муниципальных учреждений (бюджетных и автономных) в городском округе (муниципальном районе)</t>
  </si>
  <si>
    <t>Доля собственных доходов местного бюджета (за исключением безвозмездных поступлений, поступлений налоговых доходов по дополнительным нормативам отчислений и доходов от платных услуг, оказываемых муниципальными бюджетными учреждениями) в общем объеме доходов бюджета муниципального образования</t>
  </si>
  <si>
    <t>Удельный вес населения, участвующего в культурно-досуговых мероприятиях, организованных органами местного самоуправления городских округов и муниципальных районов</t>
  </si>
  <si>
    <t xml:space="preserve">Удовлетворенность населения качеством предоставляемых услуг в сфере культуры (качеством культурного обслуживания) </t>
  </si>
  <si>
    <t xml:space="preserve">Доля основных фондов организаций муниципальной формы собственности, находящихся в стадии банкротства, в общей стоимости основных фондов организаций муниципальной формы собственности (на конец года) </t>
  </si>
  <si>
    <t>Доля кредиторской задолженности по оплате труда (включая начисления на оплату труда) муниципальных бюджетных учреждений</t>
  </si>
  <si>
    <t>Доля объектов капитального строительства, по которым не соблюдены нормативные или плановые сроки ввода в эксплуатацию, в общем количестве объектов капитального строительства</t>
  </si>
  <si>
    <t xml:space="preserve">в том числе                                                                                                                                     доля объектов капитального строительства муниципальной формы собственности, по которым не соблюдены нормативные или плановые сроки ввода в эксплуатацию, в общем количестве объектов капитального строительства муниципальной формы собственности </t>
  </si>
  <si>
    <t>Утверждение бюджета на 3 года (данный  показатель оценивается в случае, если субъект РФ перешел на 3-летний бюджет)</t>
  </si>
  <si>
    <t>Среднегодовая численность постоянного населения</t>
  </si>
  <si>
    <t>тыс. чел.</t>
  </si>
  <si>
    <t xml:space="preserve">Общий объем расходов бюджета муниципального образования - всего     </t>
  </si>
  <si>
    <t>тыс. руб.</t>
  </si>
  <si>
    <t xml:space="preserve">в том числе:  </t>
  </si>
  <si>
    <t>на бюджетные инвестиции на увеличение стоимости основных средств</t>
  </si>
  <si>
    <t>на образование (общее)</t>
  </si>
  <si>
    <t>из них:</t>
  </si>
  <si>
    <t>бюджетные инвестиции на увеличение стоимости основных средств</t>
  </si>
  <si>
    <t>расходы на оплату труда и начисления на оплату труда</t>
  </si>
  <si>
    <t>на образование (дошкольное)</t>
  </si>
  <si>
    <t>на здравоохранение</t>
  </si>
  <si>
    <t>бюджетные инвестиции на увеличение  стоимости основных средств</t>
  </si>
  <si>
    <t xml:space="preserve">на культуру </t>
  </si>
  <si>
    <t xml:space="preserve">на физическую культуру и спорт </t>
  </si>
  <si>
    <t>на жилищно-коммунальное хозяйство</t>
  </si>
  <si>
    <t>расходы на компенсацию разницы между экономически обоснованными тарифами и тарифами, установленными для населения</t>
  </si>
  <si>
    <t>расходы на покрытие убытков, возникших в связи с применением регулируемых цен на жилищно-коммунальные услуги</t>
  </si>
  <si>
    <t>на содержание работников органов местного самоуправления</t>
  </si>
  <si>
    <t>в расчете на 1 жителя муниципального образования</t>
  </si>
  <si>
    <t>на развитие и поддержку малого предпринимательства</t>
  </si>
  <si>
    <t>на транспорт</t>
  </si>
  <si>
    <t>на дорожное хозяйство</t>
  </si>
  <si>
    <t>2009 г</t>
  </si>
  <si>
    <t>2010 г.</t>
  </si>
  <si>
    <t>2011 г.</t>
  </si>
  <si>
    <t>план</t>
  </si>
  <si>
    <t>из них  участковых медицинских сестер и медицинских сестер врачей общей практики</t>
  </si>
  <si>
    <t>Средняя продолжительность периода с дня принятия решения о предоставлении земельного участка для строительства или подписания протокола о результатах торгов (конкурсов, аукционов) по предоставлению земельных участков до даты получения разрешения на строительство</t>
  </si>
  <si>
    <t xml:space="preserve">в расчете на одно малое предприятие городского округа (муниципального района) </t>
  </si>
  <si>
    <t xml:space="preserve">в расчете на 1 жителя городского округа (муниципального района) </t>
  </si>
  <si>
    <t>единиц,                на 10 тыс.                человек</t>
  </si>
  <si>
    <t>объем бюджетных инвестиций на увеличение стоимости основных средств</t>
  </si>
  <si>
    <t>1       </t>
  </si>
  <si>
    <t>11   </t>
  </si>
  <si>
    <t>13     </t>
  </si>
  <si>
    <t>14     </t>
  </si>
  <si>
    <t>19     </t>
  </si>
  <si>
    <t>19.1       </t>
  </si>
  <si>
    <t>46.5        </t>
  </si>
  <si>
    <t>49     </t>
  </si>
  <si>
    <t>50     </t>
  </si>
  <si>
    <t>72     </t>
  </si>
  <si>
    <t>73     </t>
  </si>
  <si>
    <t>74     </t>
  </si>
  <si>
    <t>76     </t>
  </si>
  <si>
    <t>иных объектов капитального строительства - в течение           5 лет</t>
  </si>
  <si>
    <t>прочих работающих в муниципальных общеобразовательных учреждениях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учебный процесс)</t>
  </si>
  <si>
    <t xml:space="preserve">Стоимость содержания одной койки в сутки в муниципальных учреждениях здравоохранения </t>
  </si>
  <si>
    <t>Доля ликвидированных несанкционированных свалок к их общему числу в городском округе (муниципальном районе)</t>
  </si>
  <si>
    <t>Расходы бюджета муниципального образования на охрану окружающей среды</t>
  </si>
  <si>
    <t>№ пока-зателя</t>
  </si>
  <si>
    <t xml:space="preserve"> 19.1.1     </t>
  </si>
  <si>
    <t xml:space="preserve"> 19.1.2     </t>
  </si>
  <si>
    <t xml:space="preserve">  19.2       </t>
  </si>
  <si>
    <t xml:space="preserve"> 19.2.1     </t>
  </si>
  <si>
    <t xml:space="preserve"> 19.2.2     </t>
  </si>
  <si>
    <t>60  </t>
  </si>
  <si>
    <t>VIII. Доступность и качества жилья</t>
  </si>
  <si>
    <t>Доля освещенных улиц (межквартальных проездов)</t>
  </si>
  <si>
    <t>Наличие на территории  комплексов по сортировке и переработке промышленных и бытовых отходов</t>
  </si>
  <si>
    <t xml:space="preserve">Наличие утвержденной генеральной схемы санитарной очистки </t>
  </si>
  <si>
    <t xml:space="preserve">Организация разработки проектно-сметной документации и строительство полигонов для захоронения твердых бытовых и промышленных отходов </t>
  </si>
  <si>
    <t>Расходы бюджета муниципального образования, направленные на повышение уровня благоустройства территории и озеленения территории</t>
  </si>
  <si>
    <t>Общий объем расходов бюджета муниципального образования в сфере организации муниципального управления</t>
  </si>
  <si>
    <t>Текущие расходы бюджета городского округа (муниципального района) на общеобразовательные учреждения (без учета расходов на фонд оплаты труда работников общеобразовательных учреждений)</t>
  </si>
  <si>
    <t>Доля платежей за негативное воздействие на окружающую среду в доходах бюджета муниципального образования</t>
  </si>
  <si>
    <t>холодная вода</t>
  </si>
  <si>
    <t>горячая вода</t>
  </si>
  <si>
    <t xml:space="preserve">газ </t>
  </si>
  <si>
    <t>тепловая энергия</t>
  </si>
  <si>
    <t xml:space="preserve">электрическая энергия </t>
  </si>
  <si>
    <t>49.1</t>
  </si>
  <si>
    <t>49.2</t>
  </si>
  <si>
    <t>49.3</t>
  </si>
  <si>
    <t>49.4</t>
  </si>
  <si>
    <t>49.5</t>
  </si>
  <si>
    <t xml:space="preserve">Находкинского городского округа </t>
  </si>
  <si>
    <t>Доля детей в возрасте от 3 до 7 лет, получающих дошкольную образовательную услугу и (или) услугу по их содержанию в организациях различной организационно-правовой формы и формы собственности, в общей численности детей от 3 до 7 лет</t>
  </si>
  <si>
    <t>Доля организаций коммунального комплекса, осуществляющих производство товаров, оказание услуг по водо-, тепло-, газо-, электро­снабжению,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РФ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</si>
  <si>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непосредственное управление собственниками помещений в многоквартирном доме</t>
  </si>
  <si>
    <t>управление товариществом собственников  жилья, либо жилищным кооперативом, или иным специализированным потребительским кооперативом</t>
  </si>
  <si>
    <t>управление муниципальным или государственным учреждением или предприятием</t>
  </si>
  <si>
    <t>управление управляющей организацией другой  организационно-правовой формы</t>
  </si>
  <si>
    <t>управление хозяйственным обществом с долей участия в уставном капитале Приморского края и (или) городского округа  (муниципального района) не более 25 процентов</t>
  </si>
  <si>
    <t>муниципальных детских дошкольных учреждений</t>
  </si>
  <si>
    <t>учителей муниципальных общеобразовательных учреждений</t>
  </si>
  <si>
    <t>врачей муниципальных учреждений здравоохранения</t>
  </si>
  <si>
    <t>применяющих медико-экономические стандарты оказания медицинской помощи</t>
  </si>
  <si>
    <t>переведенных на оплату медицинской помощи по результатам деятельности</t>
  </si>
  <si>
    <t>переведенных на новую систему оплаты труда, ориентированную на результат</t>
  </si>
  <si>
    <t>от инфаркта миокарда</t>
  </si>
  <si>
    <t>x</t>
  </si>
  <si>
    <t>2012 г.</t>
  </si>
  <si>
    <t>Расчёт произведен с учётом индивидуальных предпринимателей</t>
  </si>
  <si>
    <t>Без учёта индивидуальных предпринимателей</t>
  </si>
  <si>
    <t>нет</t>
  </si>
  <si>
    <t>да</t>
  </si>
  <si>
    <t xml:space="preserve">нет </t>
  </si>
  <si>
    <t>Генеральная схема санитарной очистки для Находкинского городского округа разработана, прошла  процедуру согласования в 2009 году.</t>
  </si>
  <si>
    <t>Последние изменения внесены в 1999 году</t>
  </si>
  <si>
    <t>Последние изменения внесены в 2008 году</t>
  </si>
  <si>
    <t>Управление многоквартирными домами осуществляется управляющими организациями с  формой собственности "общество с ограниченной ответственностью", акционерных обществ нет.</t>
  </si>
  <si>
    <t>Увеличение показателя за счёт установки индивидуальных и общедомовых приборов учёта коммунальных ресурсов.</t>
  </si>
  <si>
    <t>Непосредственное управление выбрали собственники в 2-3-4-х квартирных домах. Показатель снизился по сравнению с 2008 годом в связи с тем, что из общего числа многоквартирных домов исключены 2-3-4-х квартирные дома по причине частной собственности на каждую часть дома.</t>
  </si>
  <si>
    <t>В 2009г. 42 дома, находившиеся под управлением МУП "Горжилуправление", переданы в управление ООО "Горжилуправление 10".</t>
  </si>
  <si>
    <t>Увеличение показателя до 100% за счет передачи многоквартирных домов, находящихся под управлением  МУП "Горжилуправление", в ООО "Горжилуправление-10"</t>
  </si>
  <si>
    <t>Администрацией Находкинского городского округа в 2008 году закончены работы по объектам "Комплекс по утилизации биологических отходов", "Мусоросортировочная станция". Объекты включены в разрабатываемую краевую целевую программу "Чистое Приморье"</t>
  </si>
  <si>
    <t>В 2008 году предоставлялись земельные участки для жилищного строительства ООО "Спецморнефтепорт "Козьмино"</t>
  </si>
  <si>
    <t>С учётом субсидирования из федерального и краевого бюджетов</t>
  </si>
  <si>
    <t xml:space="preserve">В 2009г. увеличилось число случаев смерти в первые сутки в стационаре за счет неуправляемых причин (травм). </t>
  </si>
  <si>
    <t>Рост за счет роста тарифов</t>
  </si>
  <si>
    <t>Снижение объёмов финансирования</t>
  </si>
  <si>
    <t xml:space="preserve">В 2008 году объем выделенных денежных средств на ремонт и строительство дорог составил 154,2 млн.рублей, в 2009 году - 104,1 млн.рублей , снизился по сравнению с 2008 годом на 50,1 млн.рублей. </t>
  </si>
  <si>
    <t xml:space="preserve">В 2008-2009 году велась работа по выявлению несанкционированных свалок, принимались административные меры к нарушителям.  </t>
  </si>
  <si>
    <t>89,7 *</t>
  </si>
  <si>
    <t>90,2 *</t>
  </si>
  <si>
    <t>16   *</t>
  </si>
  <si>
    <t xml:space="preserve">12    </t>
  </si>
  <si>
    <t>* -данный показатель предусмотрен для муниципальных районов, данные представлены для мониторинга показателей оценки эффективности деятельности ОМСУ</t>
  </si>
  <si>
    <t>По стр. 115 гр.6 в материалы для сверки неверно занесен показатель (0,07)</t>
  </si>
  <si>
    <t>Значение показателя стр.83 гр.6 согласованы с департаментом по жилищно-коммунальному хозяйству и  топливным ресурсам Приморского края</t>
  </si>
  <si>
    <t>В 2009 г. проводилась реструктуризация сети образовательных учреждений, из состава школ -комплексов выведены детские сады № 60 и № 46</t>
  </si>
  <si>
    <t xml:space="preserve">С 2009 года расчет показателя производится с учетом всех групп потребителей жилищно-коммунальных </t>
  </si>
  <si>
    <t xml:space="preserve">В 2011 году предполагается расширение дороги в б.Средняя и открытие регулярного движения автобусов </t>
  </si>
  <si>
    <t>% числа опро-шенных</t>
  </si>
  <si>
    <t>59.1</t>
  </si>
  <si>
    <t>60.1</t>
  </si>
  <si>
    <t>61.1</t>
  </si>
  <si>
    <t>61.2</t>
  </si>
  <si>
    <t>63.1</t>
  </si>
  <si>
    <t>63.2</t>
  </si>
  <si>
    <t>63.3</t>
  </si>
  <si>
    <t>71.1</t>
  </si>
  <si>
    <t>74.1</t>
  </si>
  <si>
    <t>74.2</t>
  </si>
  <si>
    <t>74.2.1</t>
  </si>
  <si>
    <t>74.2.2</t>
  </si>
  <si>
    <t>74.3</t>
  </si>
  <si>
    <t>74.3.1</t>
  </si>
  <si>
    <t>74.3.2</t>
  </si>
  <si>
    <t>74.4</t>
  </si>
  <si>
    <t>74.4.1</t>
  </si>
  <si>
    <t>74.4.2</t>
  </si>
  <si>
    <t>74.5</t>
  </si>
  <si>
    <t>74.5.1</t>
  </si>
  <si>
    <t>74.5.2</t>
  </si>
  <si>
    <t>74.6</t>
  </si>
  <si>
    <t>74.6.1</t>
  </si>
  <si>
    <t>74.6.2</t>
  </si>
  <si>
    <t>74.7</t>
  </si>
  <si>
    <t>74.7.1</t>
  </si>
  <si>
    <t>74.7.2</t>
  </si>
  <si>
    <t>74.7.3</t>
  </si>
  <si>
    <t>74.8</t>
  </si>
  <si>
    <t>74.8.1</t>
  </si>
  <si>
    <t>74.9</t>
  </si>
  <si>
    <t>74.9.1</t>
  </si>
  <si>
    <t>74.9.2</t>
  </si>
  <si>
    <t>74.10</t>
  </si>
  <si>
    <t>74.10.1</t>
  </si>
  <si>
    <t>74.11</t>
  </si>
  <si>
    <t>74.11.1</t>
  </si>
  <si>
    <t>Медико-экономические стандарты разработаны, применяются только при оказании стационарной помощи. На территории Находкинского городского округа таких 3 стационара: Городская больница, Детская больница №2, Городской родильный дом.</t>
  </si>
  <si>
    <t>Включены койки, размещенные на базе Находкинской и Восточной больниц в рамках программы госгарантий</t>
  </si>
  <si>
    <t>38.1</t>
  </si>
  <si>
    <t>38.2</t>
  </si>
  <si>
    <t>43.1</t>
  </si>
  <si>
    <t>43.2</t>
  </si>
  <si>
    <t>44.1</t>
  </si>
  <si>
    <t>44.2</t>
  </si>
  <si>
    <t>46.1</t>
  </si>
  <si>
    <t>46.2</t>
  </si>
  <si>
    <t>46.3</t>
  </si>
  <si>
    <t>46.4</t>
  </si>
  <si>
    <t>Число учеников в общеобразовательных учреждениях  городского округа</t>
  </si>
  <si>
    <t xml:space="preserve">Общее количество классов в общеобразовательных учреждениях муниципального образования </t>
  </si>
  <si>
    <t>Продолжается работа по созданию ТСЖ на территории округа. По состоянию на 01.01.2010г. создано 166 ТСЖ в 257 многоквартирных домах</t>
  </si>
  <si>
    <t>Управление многоквартирными домами осуществляется обществами с ограниченной ответственностью. Снижение показателя планируется за счёт увеличения количества домов в ТСЖ во исполнение Федерального закона № 185-ФЗ. Товарищества собственников жилья заключают договор с управляющей организацией на обслуживание домов.</t>
  </si>
  <si>
    <t>Доля организаций, осуществляющих управление многоквартирными домами и (или) оказание услуг по содержанию и ремонту общего имущества в многоквартирных домах, участие субъекта РФ и (или) городского округа (муниципального района) в уставном капитале которых составляет не более 25 процентов, в общем числе организаций, осуществляющих данные виды деятельности на территории городского округа (муниципального района), кроме товариществ собственников жилья, жилищных, жилищно-строительных кооперативов и иных специализированных потребительских кооперативов</t>
  </si>
  <si>
    <t>В 2006 году введена в эксплуатацию первая очередь Полигона твёрдых бытовых отходов. Полигон построен в рамках краевой целевой программы "Отходы" . В 2012 году планируется начать разработку проектно-сметной документации на строительство второй очереди полигона ТБО.</t>
  </si>
  <si>
    <t>1.1</t>
  </si>
  <si>
    <t>1.2</t>
  </si>
  <si>
    <t>2</t>
  </si>
  <si>
    <t>7.1</t>
  </si>
  <si>
    <t>7.2</t>
  </si>
  <si>
    <t>8</t>
  </si>
  <si>
    <t>9</t>
  </si>
  <si>
    <t>10</t>
  </si>
  <si>
    <t>10.1</t>
  </si>
  <si>
    <t>10.2</t>
  </si>
  <si>
    <t>14.1</t>
  </si>
  <si>
    <t>14.2</t>
  </si>
  <si>
    <t>14.3</t>
  </si>
  <si>
    <t>14.4</t>
  </si>
  <si>
    <t>14.5</t>
  </si>
  <si>
    <t>14.6</t>
  </si>
  <si>
    <t>16</t>
  </si>
  <si>
    <t>17</t>
  </si>
  <si>
    <t>18</t>
  </si>
  <si>
    <t>18.1</t>
  </si>
  <si>
    <t>18.2</t>
  </si>
  <si>
    <t>18.3</t>
  </si>
  <si>
    <t>18.4</t>
  </si>
  <si>
    <t>20.1</t>
  </si>
  <si>
    <t>20.2</t>
  </si>
  <si>
    <t>21.1</t>
  </si>
  <si>
    <t>21.1.1</t>
  </si>
  <si>
    <t>21.2</t>
  </si>
  <si>
    <t>21.2.1</t>
  </si>
  <si>
    <t>22</t>
  </si>
  <si>
    <t>23</t>
  </si>
  <si>
    <t>24</t>
  </si>
  <si>
    <t>25</t>
  </si>
  <si>
    <t>26</t>
  </si>
  <si>
    <t>27</t>
  </si>
  <si>
    <t>28</t>
  </si>
  <si>
    <t>28.1</t>
  </si>
  <si>
    <t>28.2</t>
  </si>
  <si>
    <t>28.3</t>
  </si>
  <si>
    <t>28.4</t>
  </si>
  <si>
    <t>29</t>
  </si>
  <si>
    <t>29.1</t>
  </si>
  <si>
    <t>29.2</t>
  </si>
  <si>
    <t>29.3</t>
  </si>
  <si>
    <t>29.4</t>
  </si>
  <si>
    <t>51</t>
  </si>
  <si>
    <t>52</t>
  </si>
  <si>
    <t>52.1</t>
  </si>
  <si>
    <t>52.2</t>
  </si>
  <si>
    <t>53</t>
  </si>
  <si>
    <t>54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</si>
</sst>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1" fontId="1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 indent="1"/>
    </xf>
    <xf numFmtId="0" fontId="7" fillId="0" borderId="10" xfId="0" applyFont="1" applyFill="1" applyBorder="1" applyAlignment="1">
      <alignment horizontal="left" vertical="top" wrapText="1" indent="1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vertical="top" wrapText="1"/>
    </xf>
    <xf numFmtId="3" fontId="8" fillId="0" borderId="10" xfId="0" applyNumberFormat="1" applyFont="1" applyFill="1" applyBorder="1" applyAlignment="1">
      <alignment vertical="top" wrapText="1"/>
    </xf>
    <xf numFmtId="3" fontId="8" fillId="0" borderId="10" xfId="0" applyNumberFormat="1" applyFont="1" applyFill="1" applyBorder="1" applyAlignment="1">
      <alignment vertical="top"/>
    </xf>
    <xf numFmtId="3" fontId="4" fillId="0" borderId="1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3" fontId="16" fillId="0" borderId="10" xfId="0" applyNumberFormat="1" applyFont="1" applyFill="1" applyBorder="1" applyAlignment="1">
      <alignment horizontal="center" vertical="top" wrapText="1"/>
    </xf>
    <xf numFmtId="3" fontId="16" fillId="0" borderId="10" xfId="0" applyNumberFormat="1" applyFont="1" applyFill="1" applyBorder="1" applyAlignment="1">
      <alignment vertical="top"/>
    </xf>
    <xf numFmtId="2" fontId="4" fillId="0" borderId="1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top" wrapText="1"/>
    </xf>
    <xf numFmtId="0" fontId="35" fillId="0" borderId="10" xfId="0" applyFont="1" applyFill="1" applyBorder="1" applyAlignment="1">
      <alignment vertical="top"/>
    </xf>
    <xf numFmtId="49" fontId="12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left" vertical="top"/>
    </xf>
    <xf numFmtId="49" fontId="8" fillId="0" borderId="10" xfId="0" applyNumberFormat="1" applyFont="1" applyFill="1" applyBorder="1" applyAlignment="1">
      <alignment horizontal="center" vertical="top"/>
    </xf>
    <xf numFmtId="0" fontId="15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5"/>
  <sheetViews>
    <sheetView tabSelected="1" zoomScale="90" zoomScaleNormal="90" zoomScalePageLayoutView="0" workbookViewId="0" topLeftCell="B1">
      <selection activeCell="B1" sqref="B1"/>
    </sheetView>
  </sheetViews>
  <sheetFormatPr defaultColWidth="9.00390625" defaultRowHeight="12.75"/>
  <cols>
    <col min="1" max="1" width="6.25390625" style="17" hidden="1" customWidth="1"/>
    <col min="2" max="2" width="7.125" style="6" customWidth="1"/>
    <col min="3" max="3" width="7.75390625" style="4" customWidth="1"/>
    <col min="4" max="4" width="61.625" style="2" customWidth="1"/>
    <col min="5" max="5" width="11.875" style="2" customWidth="1"/>
    <col min="6" max="6" width="9.25390625" style="2" customWidth="1"/>
    <col min="7" max="7" width="9.75390625" style="2" customWidth="1"/>
    <col min="8" max="10" width="9.125" style="2" customWidth="1"/>
    <col min="11" max="11" width="25.75390625" style="2" customWidth="1"/>
    <col min="12" max="16384" width="9.125" style="2" customWidth="1"/>
  </cols>
  <sheetData>
    <row r="1" spans="8:11" ht="49.5" customHeight="1">
      <c r="H1" s="58"/>
      <c r="I1" s="59"/>
      <c r="J1" s="59"/>
      <c r="K1" s="59"/>
    </row>
    <row r="2" spans="2:11" ht="16.5">
      <c r="B2" s="60" t="s">
        <v>0</v>
      </c>
      <c r="C2" s="60"/>
      <c r="D2" s="60"/>
      <c r="E2" s="60"/>
      <c r="F2" s="60"/>
      <c r="G2" s="60"/>
      <c r="H2" s="60"/>
      <c r="I2" s="60"/>
      <c r="J2" s="60"/>
      <c r="K2" s="60"/>
    </row>
    <row r="3" spans="2:11" ht="16.5">
      <c r="B3" s="60" t="s">
        <v>210</v>
      </c>
      <c r="C3" s="60"/>
      <c r="D3" s="60"/>
      <c r="E3" s="60"/>
      <c r="F3" s="60"/>
      <c r="G3" s="60"/>
      <c r="H3" s="60"/>
      <c r="I3" s="60"/>
      <c r="J3" s="60"/>
      <c r="K3" s="60"/>
    </row>
    <row r="4" spans="4:11" ht="18" customHeight="1">
      <c r="D4" s="61"/>
      <c r="E4" s="61"/>
      <c r="F4" s="61"/>
      <c r="G4" s="61"/>
      <c r="H4" s="61"/>
      <c r="I4" s="61"/>
      <c r="J4" s="61"/>
      <c r="K4" s="61"/>
    </row>
    <row r="5" spans="4:11" ht="15" hidden="1">
      <c r="D5" s="64"/>
      <c r="E5" s="64"/>
      <c r="F5" s="64"/>
      <c r="G5" s="64"/>
      <c r="H5" s="64"/>
      <c r="I5" s="64"/>
      <c r="J5" s="64"/>
      <c r="K5" s="64"/>
    </row>
    <row r="6" spans="4:11" ht="6.75" customHeight="1" hidden="1">
      <c r="D6" s="3"/>
      <c r="E6" s="18"/>
      <c r="F6" s="18"/>
      <c r="G6" s="18"/>
      <c r="H6" s="18"/>
      <c r="I6" s="18"/>
      <c r="J6" s="18"/>
      <c r="K6" s="18"/>
    </row>
    <row r="7" spans="1:11" s="21" customFormat="1" ht="15" customHeight="1">
      <c r="A7" s="20"/>
      <c r="B7" s="62" t="s">
        <v>1</v>
      </c>
      <c r="C7" s="62" t="s">
        <v>184</v>
      </c>
      <c r="D7" s="63" t="s">
        <v>2</v>
      </c>
      <c r="E7" s="63" t="s">
        <v>3</v>
      </c>
      <c r="F7" s="63" t="s">
        <v>4</v>
      </c>
      <c r="G7" s="63"/>
      <c r="H7" s="63" t="s">
        <v>159</v>
      </c>
      <c r="I7" s="63"/>
      <c r="J7" s="63"/>
      <c r="K7" s="63" t="s">
        <v>5</v>
      </c>
    </row>
    <row r="8" spans="1:11" s="21" customFormat="1" ht="23.25" customHeight="1">
      <c r="A8" s="20"/>
      <c r="B8" s="62"/>
      <c r="C8" s="62"/>
      <c r="D8" s="63"/>
      <c r="E8" s="63"/>
      <c r="F8" s="1" t="s">
        <v>6</v>
      </c>
      <c r="G8" s="1" t="s">
        <v>156</v>
      </c>
      <c r="H8" s="1" t="s">
        <v>157</v>
      </c>
      <c r="I8" s="1" t="s">
        <v>158</v>
      </c>
      <c r="J8" s="1" t="s">
        <v>226</v>
      </c>
      <c r="K8" s="63"/>
    </row>
    <row r="9" spans="1:11" s="21" customFormat="1" ht="15.75" customHeight="1">
      <c r="A9" s="20"/>
      <c r="B9" s="5">
        <v>1</v>
      </c>
      <c r="C9" s="5">
        <v>2</v>
      </c>
      <c r="D9" s="1">
        <v>3</v>
      </c>
      <c r="E9" s="1">
        <v>4</v>
      </c>
      <c r="F9" s="1">
        <v>5</v>
      </c>
      <c r="G9" s="1">
        <v>6</v>
      </c>
      <c r="H9" s="1">
        <v>7</v>
      </c>
      <c r="I9" s="1">
        <v>8</v>
      </c>
      <c r="J9" s="1">
        <v>9</v>
      </c>
      <c r="K9" s="1">
        <v>10</v>
      </c>
    </row>
    <row r="10" spans="2:11" ht="19.5" customHeight="1">
      <c r="B10" s="66" t="s">
        <v>7</v>
      </c>
      <c r="C10" s="66"/>
      <c r="D10" s="66"/>
      <c r="E10" s="66"/>
      <c r="F10" s="66"/>
      <c r="G10" s="66"/>
      <c r="H10" s="66"/>
      <c r="I10" s="66"/>
      <c r="J10" s="66"/>
      <c r="K10" s="66"/>
    </row>
    <row r="11" spans="2:11" ht="16.5" customHeight="1">
      <c r="B11" s="65" t="s">
        <v>8</v>
      </c>
      <c r="C11" s="65"/>
      <c r="D11" s="65"/>
      <c r="E11" s="65"/>
      <c r="F11" s="65"/>
      <c r="G11" s="65"/>
      <c r="H11" s="65"/>
      <c r="I11" s="65"/>
      <c r="J11" s="65"/>
      <c r="K11" s="65"/>
    </row>
    <row r="12" spans="2:11" ht="157.5">
      <c r="B12" s="8"/>
      <c r="C12" s="9" t="s">
        <v>166</v>
      </c>
      <c r="D12" s="13" t="s">
        <v>9</v>
      </c>
      <c r="E12" s="16"/>
      <c r="F12" s="19"/>
      <c r="G12" s="19"/>
      <c r="H12" s="19"/>
      <c r="I12" s="19"/>
      <c r="J12" s="19"/>
      <c r="K12" s="19" t="s">
        <v>246</v>
      </c>
    </row>
    <row r="13" spans="1:11" ht="31.5">
      <c r="A13" s="17">
        <v>1</v>
      </c>
      <c r="B13" s="8">
        <v>1</v>
      </c>
      <c r="C13" s="54" t="s">
        <v>314</v>
      </c>
      <c r="D13" s="14" t="s">
        <v>10</v>
      </c>
      <c r="E13" s="16" t="s">
        <v>11</v>
      </c>
      <c r="F13" s="25">
        <v>13.8</v>
      </c>
      <c r="G13" s="25">
        <v>6</v>
      </c>
      <c r="H13" s="25">
        <v>10</v>
      </c>
      <c r="I13" s="25">
        <v>10</v>
      </c>
      <c r="J13" s="25">
        <v>8</v>
      </c>
      <c r="K13" s="19" t="s">
        <v>245</v>
      </c>
    </row>
    <row r="14" spans="1:11" ht="15.75">
      <c r="A14" s="17">
        <f>A13+1</f>
        <v>2</v>
      </c>
      <c r="B14" s="8">
        <v>2</v>
      </c>
      <c r="C14" s="54" t="s">
        <v>315</v>
      </c>
      <c r="D14" s="14" t="s">
        <v>12</v>
      </c>
      <c r="E14" s="16" t="s">
        <v>11</v>
      </c>
      <c r="F14" s="19">
        <v>19.6</v>
      </c>
      <c r="G14" s="19">
        <v>19.6</v>
      </c>
      <c r="H14" s="19">
        <v>20</v>
      </c>
      <c r="I14" s="19">
        <v>20</v>
      </c>
      <c r="J14" s="19">
        <v>20</v>
      </c>
      <c r="K14" s="19"/>
    </row>
    <row r="15" spans="1:11" ht="78.75">
      <c r="A15" s="17">
        <f aca="true" t="shared" si="0" ref="A15:A78">A14+1</f>
        <v>3</v>
      </c>
      <c r="B15" s="8">
        <v>3</v>
      </c>
      <c r="C15" s="53" t="s">
        <v>316</v>
      </c>
      <c r="D15" s="13" t="s">
        <v>13</v>
      </c>
      <c r="E15" s="16" t="s">
        <v>11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19"/>
    </row>
    <row r="16" spans="1:11" ht="63">
      <c r="A16" s="17">
        <f t="shared" si="0"/>
        <v>4</v>
      </c>
      <c r="B16" s="8">
        <v>4</v>
      </c>
      <c r="C16" s="9">
        <v>3</v>
      </c>
      <c r="D16" s="13" t="s">
        <v>14</v>
      </c>
      <c r="E16" s="16" t="s">
        <v>11</v>
      </c>
      <c r="F16" s="25">
        <v>48.3</v>
      </c>
      <c r="G16" s="25">
        <v>48.6</v>
      </c>
      <c r="H16" s="25">
        <v>48.6</v>
      </c>
      <c r="I16" s="25">
        <v>48.6</v>
      </c>
      <c r="J16" s="25">
        <v>48.6</v>
      </c>
      <c r="K16" s="19"/>
    </row>
    <row r="17" spans="1:11" ht="94.5">
      <c r="A17" s="17">
        <f t="shared" si="0"/>
        <v>5</v>
      </c>
      <c r="B17" s="8">
        <v>5</v>
      </c>
      <c r="C17" s="10">
        <v>4</v>
      </c>
      <c r="D17" s="13" t="s">
        <v>15</v>
      </c>
      <c r="E17" s="16" t="s">
        <v>11</v>
      </c>
      <c r="F17" s="25">
        <v>0.2</v>
      </c>
      <c r="G17" s="25">
        <v>0.2</v>
      </c>
      <c r="H17" s="25">
        <v>0.2</v>
      </c>
      <c r="I17" s="26">
        <v>0.0006</v>
      </c>
      <c r="J17" s="26">
        <v>0.0006</v>
      </c>
      <c r="K17" s="25" t="s">
        <v>257</v>
      </c>
    </row>
    <row r="18" spans="2:11" ht="15.75">
      <c r="B18" s="65" t="s">
        <v>16</v>
      </c>
      <c r="C18" s="65"/>
      <c r="D18" s="65"/>
      <c r="E18" s="65"/>
      <c r="F18" s="65"/>
      <c r="G18" s="65"/>
      <c r="H18" s="65"/>
      <c r="I18" s="65"/>
      <c r="J18" s="65"/>
      <c r="K18" s="65"/>
    </row>
    <row r="19" spans="1:11" ht="47.25">
      <c r="A19" s="17">
        <v>6</v>
      </c>
      <c r="B19" s="8">
        <v>6</v>
      </c>
      <c r="C19" s="10">
        <v>5</v>
      </c>
      <c r="D19" s="7" t="s">
        <v>17</v>
      </c>
      <c r="E19" s="16" t="s">
        <v>164</v>
      </c>
      <c r="F19" s="25">
        <v>462</v>
      </c>
      <c r="G19" s="25">
        <v>478</v>
      </c>
      <c r="H19" s="25">
        <v>491</v>
      </c>
      <c r="I19" s="25">
        <v>503</v>
      </c>
      <c r="J19" s="25">
        <v>515</v>
      </c>
      <c r="K19" s="25" t="s">
        <v>227</v>
      </c>
    </row>
    <row r="20" spans="1:11" ht="63">
      <c r="A20" s="17">
        <f t="shared" si="0"/>
        <v>7</v>
      </c>
      <c r="B20" s="8">
        <v>7</v>
      </c>
      <c r="C20" s="10">
        <v>6</v>
      </c>
      <c r="D20" s="7" t="s">
        <v>18</v>
      </c>
      <c r="E20" s="16" t="s">
        <v>11</v>
      </c>
      <c r="F20" s="25">
        <v>31.7</v>
      </c>
      <c r="G20" s="25">
        <v>32.4</v>
      </c>
      <c r="H20" s="25">
        <v>33.4</v>
      </c>
      <c r="I20" s="25">
        <v>34.3</v>
      </c>
      <c r="J20" s="25">
        <v>35.3</v>
      </c>
      <c r="K20" s="25" t="s">
        <v>228</v>
      </c>
    </row>
    <row r="21" spans="2:11" ht="15.75">
      <c r="B21" s="65" t="s">
        <v>19</v>
      </c>
      <c r="C21" s="65"/>
      <c r="D21" s="65"/>
      <c r="E21" s="65"/>
      <c r="F21" s="65"/>
      <c r="G21" s="65"/>
      <c r="H21" s="65"/>
      <c r="I21" s="65"/>
      <c r="J21" s="65"/>
      <c r="K21" s="65"/>
    </row>
    <row r="22" spans="1:11" ht="31.5">
      <c r="A22" s="17">
        <v>8</v>
      </c>
      <c r="B22" s="8">
        <v>8</v>
      </c>
      <c r="C22" s="10">
        <v>7</v>
      </c>
      <c r="D22" s="7" t="s">
        <v>20</v>
      </c>
      <c r="E22" s="16" t="s">
        <v>21</v>
      </c>
      <c r="F22" s="25">
        <v>93.85</v>
      </c>
      <c r="G22" s="25">
        <v>216.17</v>
      </c>
      <c r="H22" s="25">
        <v>218</v>
      </c>
      <c r="I22" s="25">
        <v>220</v>
      </c>
      <c r="J22" s="25">
        <v>230</v>
      </c>
      <c r="K22" s="25"/>
    </row>
    <row r="23" spans="1:11" ht="110.25">
      <c r="A23" s="17">
        <f t="shared" si="0"/>
        <v>9</v>
      </c>
      <c r="B23" s="8">
        <v>9</v>
      </c>
      <c r="C23" s="55" t="s">
        <v>317</v>
      </c>
      <c r="D23" s="29" t="s">
        <v>22</v>
      </c>
      <c r="E23" s="16" t="s">
        <v>21</v>
      </c>
      <c r="F23" s="25">
        <v>77.17</v>
      </c>
      <c r="G23" s="25">
        <v>29.71</v>
      </c>
      <c r="H23" s="25">
        <v>30</v>
      </c>
      <c r="I23" s="25">
        <v>30</v>
      </c>
      <c r="J23" s="25">
        <v>31</v>
      </c>
      <c r="K23" s="25" t="s">
        <v>241</v>
      </c>
    </row>
    <row r="24" spans="1:11" ht="31.5">
      <c r="A24" s="17">
        <f t="shared" si="0"/>
        <v>10</v>
      </c>
      <c r="B24" s="8">
        <v>10</v>
      </c>
      <c r="C24" s="55" t="s">
        <v>318</v>
      </c>
      <c r="D24" s="29" t="s">
        <v>23</v>
      </c>
      <c r="E24" s="16" t="s">
        <v>21</v>
      </c>
      <c r="F24" s="25">
        <v>11.72</v>
      </c>
      <c r="G24" s="25">
        <v>18.02</v>
      </c>
      <c r="H24" s="25">
        <v>18</v>
      </c>
      <c r="I24" s="25">
        <v>18</v>
      </c>
      <c r="J24" s="25">
        <v>18</v>
      </c>
      <c r="K24" s="25"/>
    </row>
    <row r="25" spans="1:11" ht="63">
      <c r="A25" s="17">
        <f t="shared" si="0"/>
        <v>11</v>
      </c>
      <c r="B25" s="8">
        <v>11</v>
      </c>
      <c r="C25" s="55" t="s">
        <v>319</v>
      </c>
      <c r="D25" s="7" t="s">
        <v>24</v>
      </c>
      <c r="E25" s="16" t="s">
        <v>11</v>
      </c>
      <c r="F25" s="25">
        <v>6.42</v>
      </c>
      <c r="G25" s="25">
        <v>8.77</v>
      </c>
      <c r="H25" s="25">
        <v>10</v>
      </c>
      <c r="I25" s="25">
        <v>13</v>
      </c>
      <c r="J25" s="25">
        <v>15</v>
      </c>
      <c r="K25" s="25"/>
    </row>
    <row r="26" spans="1:11" ht="94.5">
      <c r="A26" s="17">
        <f t="shared" si="0"/>
        <v>12</v>
      </c>
      <c r="B26" s="8">
        <v>12</v>
      </c>
      <c r="C26" s="55" t="s">
        <v>320</v>
      </c>
      <c r="D26" s="7" t="s">
        <v>161</v>
      </c>
      <c r="E26" s="16" t="s">
        <v>25</v>
      </c>
      <c r="F26" s="25">
        <v>120</v>
      </c>
      <c r="G26" s="25">
        <v>120</v>
      </c>
      <c r="H26" s="25">
        <v>120</v>
      </c>
      <c r="I26" s="25">
        <v>120</v>
      </c>
      <c r="J26" s="25">
        <v>120</v>
      </c>
      <c r="K26" s="25"/>
    </row>
    <row r="27" spans="2:11" ht="94.5">
      <c r="B27" s="8"/>
      <c r="C27" s="55" t="s">
        <v>321</v>
      </c>
      <c r="D27" s="7" t="s">
        <v>26</v>
      </c>
      <c r="E27" s="16"/>
      <c r="F27" s="25"/>
      <c r="G27" s="25"/>
      <c r="H27" s="25"/>
      <c r="I27" s="25"/>
      <c r="J27" s="25"/>
      <c r="K27" s="25"/>
    </row>
    <row r="28" spans="1:11" ht="47.25">
      <c r="A28" s="17">
        <v>13</v>
      </c>
      <c r="B28" s="8">
        <v>13</v>
      </c>
      <c r="C28" s="55" t="s">
        <v>322</v>
      </c>
      <c r="D28" s="29" t="s">
        <v>27</v>
      </c>
      <c r="E28" s="16" t="s">
        <v>21</v>
      </c>
      <c r="F28" s="25">
        <v>157.57</v>
      </c>
      <c r="G28" s="25">
        <v>61.25</v>
      </c>
      <c r="H28" s="25">
        <v>64.8</v>
      </c>
      <c r="I28" s="25">
        <v>60.7</v>
      </c>
      <c r="J28" s="25">
        <v>54</v>
      </c>
      <c r="K28" s="25"/>
    </row>
    <row r="29" spans="1:11" ht="31.5">
      <c r="A29" s="17">
        <f t="shared" si="0"/>
        <v>14</v>
      </c>
      <c r="B29" s="8">
        <v>14</v>
      </c>
      <c r="C29" s="55" t="s">
        <v>323</v>
      </c>
      <c r="D29" s="29" t="s">
        <v>179</v>
      </c>
      <c r="E29" s="16" t="s">
        <v>21</v>
      </c>
      <c r="F29" s="25">
        <v>310.2</v>
      </c>
      <c r="G29" s="25">
        <v>253.1</v>
      </c>
      <c r="H29" s="25">
        <v>262.6</v>
      </c>
      <c r="I29" s="25">
        <v>248.1</v>
      </c>
      <c r="J29" s="25">
        <v>230</v>
      </c>
      <c r="K29" s="25"/>
    </row>
    <row r="30" spans="2:11" ht="15.75">
      <c r="B30" s="65" t="s">
        <v>28</v>
      </c>
      <c r="C30" s="65"/>
      <c r="D30" s="65"/>
      <c r="E30" s="65"/>
      <c r="F30" s="65"/>
      <c r="G30" s="65"/>
      <c r="H30" s="65"/>
      <c r="I30" s="65"/>
      <c r="J30" s="65"/>
      <c r="K30" s="65"/>
    </row>
    <row r="31" spans="1:11" ht="47.25">
      <c r="A31" s="17">
        <v>15</v>
      </c>
      <c r="B31" s="8">
        <v>15</v>
      </c>
      <c r="C31" s="10" t="s">
        <v>167</v>
      </c>
      <c r="D31" s="7" t="s">
        <v>29</v>
      </c>
      <c r="E31" s="16" t="s">
        <v>11</v>
      </c>
      <c r="F31" s="25" t="s">
        <v>225</v>
      </c>
      <c r="G31" s="25" t="s">
        <v>225</v>
      </c>
      <c r="H31" s="25" t="s">
        <v>225</v>
      </c>
      <c r="I31" s="25" t="s">
        <v>225</v>
      </c>
      <c r="J31" s="25" t="s">
        <v>225</v>
      </c>
      <c r="K31" s="25"/>
    </row>
    <row r="32" spans="1:11" ht="141.75">
      <c r="A32" s="17">
        <f t="shared" si="0"/>
        <v>16</v>
      </c>
      <c r="B32" s="8" t="s">
        <v>250</v>
      </c>
      <c r="C32" s="10" t="s">
        <v>251</v>
      </c>
      <c r="D32" s="7" t="s">
        <v>30</v>
      </c>
      <c r="E32" s="16" t="s">
        <v>11</v>
      </c>
      <c r="F32" s="25" t="s">
        <v>248</v>
      </c>
      <c r="G32" s="25" t="s">
        <v>249</v>
      </c>
      <c r="H32" s="25" t="s">
        <v>225</v>
      </c>
      <c r="I32" s="25" t="s">
        <v>225</v>
      </c>
      <c r="J32" s="25" t="s">
        <v>225</v>
      </c>
      <c r="K32" s="25" t="s">
        <v>252</v>
      </c>
    </row>
    <row r="33" spans="2:11" ht="16.5">
      <c r="B33" s="66" t="s">
        <v>31</v>
      </c>
      <c r="C33" s="66"/>
      <c r="D33" s="66"/>
      <c r="E33" s="66"/>
      <c r="F33" s="66"/>
      <c r="G33" s="66"/>
      <c r="H33" s="66"/>
      <c r="I33" s="66"/>
      <c r="J33" s="66"/>
      <c r="K33" s="66"/>
    </row>
    <row r="34" spans="1:11" ht="94.5">
      <c r="A34" s="17">
        <v>17</v>
      </c>
      <c r="B34" s="8">
        <v>17</v>
      </c>
      <c r="C34" s="10" t="s">
        <v>168</v>
      </c>
      <c r="D34" s="7" t="s">
        <v>32</v>
      </c>
      <c r="E34" s="16" t="s">
        <v>11</v>
      </c>
      <c r="F34" s="30">
        <v>55.2</v>
      </c>
      <c r="G34" s="31">
        <v>51.1</v>
      </c>
      <c r="H34" s="30">
        <v>55.2</v>
      </c>
      <c r="I34" s="30">
        <v>55.2</v>
      </c>
      <c r="J34" s="30">
        <v>55.2</v>
      </c>
      <c r="K34" s="25"/>
    </row>
    <row r="35" spans="2:11" ht="31.5">
      <c r="B35" s="8"/>
      <c r="C35" s="10" t="s">
        <v>169</v>
      </c>
      <c r="D35" s="7" t="s">
        <v>33</v>
      </c>
      <c r="E35" s="16"/>
      <c r="F35" s="25"/>
      <c r="G35" s="25"/>
      <c r="H35" s="25"/>
      <c r="I35" s="25"/>
      <c r="J35" s="25"/>
      <c r="K35" s="25"/>
    </row>
    <row r="36" spans="1:11" ht="31.5">
      <c r="A36" s="17">
        <v>18</v>
      </c>
      <c r="B36" s="8">
        <v>18</v>
      </c>
      <c r="C36" s="55" t="s">
        <v>324</v>
      </c>
      <c r="D36" s="29" t="s">
        <v>34</v>
      </c>
      <c r="E36" s="16" t="s">
        <v>35</v>
      </c>
      <c r="F36" s="25">
        <v>18622.9</v>
      </c>
      <c r="G36" s="25">
        <v>21166.4</v>
      </c>
      <c r="H36" s="25">
        <v>23687</v>
      </c>
      <c r="I36" s="25">
        <v>28306</v>
      </c>
      <c r="J36" s="25">
        <v>33825</v>
      </c>
      <c r="K36" s="25"/>
    </row>
    <row r="37" spans="1:11" ht="15.75">
      <c r="A37" s="17">
        <f t="shared" si="0"/>
        <v>19</v>
      </c>
      <c r="B37" s="8">
        <f>B36+1</f>
        <v>19</v>
      </c>
      <c r="C37" s="55" t="s">
        <v>325</v>
      </c>
      <c r="D37" s="29" t="s">
        <v>218</v>
      </c>
      <c r="E37" s="16" t="s">
        <v>35</v>
      </c>
      <c r="F37" s="25">
        <v>6590.4</v>
      </c>
      <c r="G37" s="25">
        <v>6661.5</v>
      </c>
      <c r="H37" s="25">
        <v>7128</v>
      </c>
      <c r="I37" s="25">
        <v>7613</v>
      </c>
      <c r="J37" s="25">
        <v>8131</v>
      </c>
      <c r="K37" s="25"/>
    </row>
    <row r="38" spans="1:11" ht="31.5">
      <c r="A38" s="17">
        <f t="shared" si="0"/>
        <v>20</v>
      </c>
      <c r="B38" s="8">
        <f>B37+1</f>
        <v>20</v>
      </c>
      <c r="C38" s="55" t="s">
        <v>326</v>
      </c>
      <c r="D38" s="29" t="s">
        <v>219</v>
      </c>
      <c r="E38" s="16" t="s">
        <v>35</v>
      </c>
      <c r="F38" s="25">
        <v>12831.9</v>
      </c>
      <c r="G38" s="25">
        <v>12887.4</v>
      </c>
      <c r="H38" s="25">
        <v>13790</v>
      </c>
      <c r="I38" s="25">
        <v>14728</v>
      </c>
      <c r="J38" s="25">
        <v>15730</v>
      </c>
      <c r="K38" s="25"/>
    </row>
    <row r="39" spans="1:11" ht="78.75">
      <c r="A39" s="17">
        <f t="shared" si="0"/>
        <v>21</v>
      </c>
      <c r="B39" s="8">
        <f>B38+1</f>
        <v>21</v>
      </c>
      <c r="C39" s="55" t="s">
        <v>327</v>
      </c>
      <c r="D39" s="29" t="s">
        <v>180</v>
      </c>
      <c r="E39" s="16" t="s">
        <v>35</v>
      </c>
      <c r="F39" s="25">
        <v>8654</v>
      </c>
      <c r="G39" s="25">
        <v>8921.5</v>
      </c>
      <c r="H39" s="25">
        <v>9546</v>
      </c>
      <c r="I39" s="25">
        <v>10195</v>
      </c>
      <c r="J39" s="25">
        <v>10888</v>
      </c>
      <c r="K39" s="25"/>
    </row>
    <row r="40" spans="1:11" ht="15.75">
      <c r="A40" s="17">
        <f t="shared" si="0"/>
        <v>22</v>
      </c>
      <c r="B40" s="8">
        <f>B39+1</f>
        <v>22</v>
      </c>
      <c r="C40" s="55" t="s">
        <v>328</v>
      </c>
      <c r="D40" s="29" t="s">
        <v>220</v>
      </c>
      <c r="E40" s="16" t="s">
        <v>35</v>
      </c>
      <c r="F40" s="25">
        <v>21088</v>
      </c>
      <c r="G40" s="25">
        <v>23449</v>
      </c>
      <c r="H40" s="25">
        <v>24874</v>
      </c>
      <c r="I40" s="25">
        <v>26491</v>
      </c>
      <c r="J40" s="25">
        <v>28213</v>
      </c>
      <c r="K40" s="25"/>
    </row>
    <row r="41" spans="1:11" ht="31.5">
      <c r="A41" s="17">
        <f t="shared" si="0"/>
        <v>23</v>
      </c>
      <c r="B41" s="8">
        <f>B40+1</f>
        <v>23</v>
      </c>
      <c r="C41" s="53" t="s">
        <v>329</v>
      </c>
      <c r="D41" s="15" t="s">
        <v>36</v>
      </c>
      <c r="E41" s="16" t="s">
        <v>35</v>
      </c>
      <c r="F41" s="25">
        <v>12692</v>
      </c>
      <c r="G41" s="25">
        <v>13662</v>
      </c>
      <c r="H41" s="25">
        <v>14510</v>
      </c>
      <c r="I41" s="25">
        <v>15453</v>
      </c>
      <c r="J41" s="25">
        <v>16457</v>
      </c>
      <c r="K41" s="25"/>
    </row>
    <row r="42" spans="2:11" ht="15.75">
      <c r="B42" s="65" t="s">
        <v>37</v>
      </c>
      <c r="C42" s="65"/>
      <c r="D42" s="65"/>
      <c r="E42" s="65"/>
      <c r="F42" s="65"/>
      <c r="G42" s="65"/>
      <c r="H42" s="65"/>
      <c r="I42" s="65"/>
      <c r="J42" s="65"/>
      <c r="K42" s="65"/>
    </row>
    <row r="43" spans="1:11" ht="45">
      <c r="A43" s="17">
        <v>24</v>
      </c>
      <c r="B43" s="8">
        <v>24</v>
      </c>
      <c r="C43" s="9">
        <v>15</v>
      </c>
      <c r="D43" s="7" t="s">
        <v>38</v>
      </c>
      <c r="E43" s="22" t="s">
        <v>258</v>
      </c>
      <c r="F43" s="25">
        <v>96.8</v>
      </c>
      <c r="G43" s="25">
        <v>30.2</v>
      </c>
      <c r="H43" s="25">
        <v>40</v>
      </c>
      <c r="I43" s="25">
        <v>50</v>
      </c>
      <c r="J43" s="25">
        <v>60</v>
      </c>
      <c r="K43" s="25"/>
    </row>
    <row r="44" spans="1:11" ht="31.5">
      <c r="A44" s="17">
        <f t="shared" si="0"/>
        <v>25</v>
      </c>
      <c r="B44" s="8">
        <f aca="true" t="shared" si="1" ref="B44:B84">B43+1</f>
        <v>25</v>
      </c>
      <c r="C44" s="53" t="s">
        <v>330</v>
      </c>
      <c r="D44" s="7" t="s">
        <v>40</v>
      </c>
      <c r="E44" s="23" t="s">
        <v>11</v>
      </c>
      <c r="F44" s="25">
        <v>96</v>
      </c>
      <c r="G44" s="25">
        <v>96.93</v>
      </c>
      <c r="H44" s="25">
        <v>97</v>
      </c>
      <c r="I44" s="25">
        <v>97</v>
      </c>
      <c r="J44" s="25">
        <v>97</v>
      </c>
      <c r="K44" s="25"/>
    </row>
    <row r="45" spans="1:11" ht="47.25">
      <c r="A45" s="17">
        <f t="shared" si="0"/>
        <v>26</v>
      </c>
      <c r="B45" s="8">
        <f t="shared" si="1"/>
        <v>26</v>
      </c>
      <c r="C45" s="53" t="s">
        <v>331</v>
      </c>
      <c r="D45" s="7" t="s">
        <v>41</v>
      </c>
      <c r="E45" s="23" t="s">
        <v>11</v>
      </c>
      <c r="F45" s="25">
        <v>85</v>
      </c>
      <c r="G45" s="25">
        <v>90</v>
      </c>
      <c r="H45" s="25">
        <v>90</v>
      </c>
      <c r="I45" s="25">
        <v>95</v>
      </c>
      <c r="J45" s="25">
        <v>100</v>
      </c>
      <c r="K45" s="25"/>
    </row>
    <row r="46" spans="2:11" ht="15.75">
      <c r="B46" s="8"/>
      <c r="C46" s="53" t="s">
        <v>332</v>
      </c>
      <c r="D46" s="7" t="s">
        <v>42</v>
      </c>
      <c r="E46" s="23"/>
      <c r="F46" s="25"/>
      <c r="G46" s="25"/>
      <c r="H46" s="25"/>
      <c r="I46" s="25"/>
      <c r="J46" s="25"/>
      <c r="K46" s="25"/>
    </row>
    <row r="47" spans="1:11" ht="204.75">
      <c r="A47" s="17">
        <v>27</v>
      </c>
      <c r="B47" s="8">
        <v>27</v>
      </c>
      <c r="C47" s="53" t="s">
        <v>333</v>
      </c>
      <c r="D47" s="29" t="s">
        <v>221</v>
      </c>
      <c r="E47" s="23" t="s">
        <v>11</v>
      </c>
      <c r="F47" s="25">
        <v>30</v>
      </c>
      <c r="G47" s="25">
        <v>30</v>
      </c>
      <c r="H47" s="25">
        <v>30</v>
      </c>
      <c r="I47" s="25">
        <v>30</v>
      </c>
      <c r="J47" s="25">
        <v>30</v>
      </c>
      <c r="K47" s="25" t="s">
        <v>296</v>
      </c>
    </row>
    <row r="48" spans="1:11" ht="31.5">
      <c r="A48" s="17">
        <f t="shared" si="0"/>
        <v>28</v>
      </c>
      <c r="B48" s="8">
        <f t="shared" si="1"/>
        <v>28</v>
      </c>
      <c r="C48" s="53" t="s">
        <v>334</v>
      </c>
      <c r="D48" s="29" t="s">
        <v>222</v>
      </c>
      <c r="E48" s="23" t="s">
        <v>11</v>
      </c>
      <c r="F48" s="25">
        <v>82</v>
      </c>
      <c r="G48" s="25">
        <v>85</v>
      </c>
      <c r="H48" s="25">
        <v>85</v>
      </c>
      <c r="I48" s="25">
        <v>85</v>
      </c>
      <c r="J48" s="25">
        <v>85</v>
      </c>
      <c r="K48" s="25"/>
    </row>
    <row r="49" spans="1:11" ht="31.5">
      <c r="A49" s="17">
        <f t="shared" si="0"/>
        <v>29</v>
      </c>
      <c r="B49" s="8">
        <f t="shared" si="1"/>
        <v>29</v>
      </c>
      <c r="C49" s="53" t="s">
        <v>335</v>
      </c>
      <c r="D49" s="29" t="s">
        <v>223</v>
      </c>
      <c r="E49" s="23" t="s">
        <v>11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/>
    </row>
    <row r="50" spans="1:11" ht="47.25">
      <c r="A50" s="17">
        <f t="shared" si="0"/>
        <v>30</v>
      </c>
      <c r="B50" s="8">
        <f t="shared" si="1"/>
        <v>30</v>
      </c>
      <c r="C50" s="53" t="s">
        <v>336</v>
      </c>
      <c r="D50" s="29" t="s">
        <v>43</v>
      </c>
      <c r="E50" s="23" t="s">
        <v>11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/>
    </row>
    <row r="51" spans="2:11" ht="15.75">
      <c r="B51" s="8"/>
      <c r="C51" s="9" t="s">
        <v>170</v>
      </c>
      <c r="D51" s="7" t="s">
        <v>44</v>
      </c>
      <c r="E51" s="23"/>
      <c r="F51" s="25"/>
      <c r="G51" s="25"/>
      <c r="H51" s="25"/>
      <c r="I51" s="25"/>
      <c r="J51" s="25"/>
      <c r="K51" s="25"/>
    </row>
    <row r="52" spans="1:11" ht="27">
      <c r="A52" s="17">
        <v>31</v>
      </c>
      <c r="B52" s="8">
        <v>31</v>
      </c>
      <c r="C52" s="9" t="s">
        <v>171</v>
      </c>
      <c r="D52" s="29" t="s">
        <v>45</v>
      </c>
      <c r="E52" s="23" t="s">
        <v>46</v>
      </c>
      <c r="F52" s="25">
        <v>359</v>
      </c>
      <c r="G52" s="25">
        <v>300</v>
      </c>
      <c r="H52" s="25">
        <v>300</v>
      </c>
      <c r="I52" s="25">
        <v>300</v>
      </c>
      <c r="J52" s="25">
        <v>300</v>
      </c>
      <c r="K52" s="25"/>
    </row>
    <row r="53" spans="2:11" ht="15.75">
      <c r="B53" s="8"/>
      <c r="C53" s="9"/>
      <c r="D53" s="29" t="s">
        <v>47</v>
      </c>
      <c r="E53" s="23"/>
      <c r="F53" s="25"/>
      <c r="G53" s="25"/>
      <c r="H53" s="25"/>
      <c r="I53" s="25"/>
      <c r="J53" s="25"/>
      <c r="K53" s="25"/>
    </row>
    <row r="54" spans="1:11" ht="40.5">
      <c r="A54" s="17">
        <v>32</v>
      </c>
      <c r="B54" s="8">
        <v>32</v>
      </c>
      <c r="C54" s="9" t="s">
        <v>185</v>
      </c>
      <c r="D54" s="29" t="s">
        <v>224</v>
      </c>
      <c r="E54" s="23" t="s">
        <v>46</v>
      </c>
      <c r="F54" s="25">
        <v>32</v>
      </c>
      <c r="G54" s="25">
        <v>21</v>
      </c>
      <c r="H54" s="25">
        <v>20</v>
      </c>
      <c r="I54" s="25">
        <v>19</v>
      </c>
      <c r="J54" s="25">
        <v>18</v>
      </c>
      <c r="K54" s="27"/>
    </row>
    <row r="55" spans="1:11" ht="40.5">
      <c r="A55" s="17">
        <f t="shared" si="0"/>
        <v>33</v>
      </c>
      <c r="B55" s="8">
        <f t="shared" si="1"/>
        <v>33</v>
      </c>
      <c r="C55" s="9" t="s">
        <v>186</v>
      </c>
      <c r="D55" s="29" t="s">
        <v>48</v>
      </c>
      <c r="E55" s="23" t="s">
        <v>46</v>
      </c>
      <c r="F55" s="25">
        <v>10</v>
      </c>
      <c r="G55" s="25">
        <v>3</v>
      </c>
      <c r="H55" s="25">
        <v>3</v>
      </c>
      <c r="I55" s="25">
        <v>3</v>
      </c>
      <c r="J55" s="25">
        <v>3</v>
      </c>
      <c r="K55" s="25"/>
    </row>
    <row r="56" spans="1:11" ht="40.5">
      <c r="A56" s="17">
        <f t="shared" si="0"/>
        <v>34</v>
      </c>
      <c r="B56" s="8">
        <f t="shared" si="1"/>
        <v>34</v>
      </c>
      <c r="C56" s="9" t="s">
        <v>187</v>
      </c>
      <c r="D56" s="29" t="s">
        <v>49</v>
      </c>
      <c r="E56" s="23" t="s">
        <v>46</v>
      </c>
      <c r="F56" s="25">
        <v>138</v>
      </c>
      <c r="G56" s="25">
        <v>70</v>
      </c>
      <c r="H56" s="25">
        <v>70</v>
      </c>
      <c r="I56" s="25">
        <v>70</v>
      </c>
      <c r="J56" s="25">
        <v>70</v>
      </c>
      <c r="K56" s="25"/>
    </row>
    <row r="57" spans="2:11" ht="15.75">
      <c r="B57" s="8"/>
      <c r="C57" s="9"/>
      <c r="D57" s="29" t="s">
        <v>47</v>
      </c>
      <c r="E57" s="23"/>
      <c r="F57" s="25"/>
      <c r="G57" s="25"/>
      <c r="H57" s="25"/>
      <c r="I57" s="25"/>
      <c r="J57" s="25"/>
      <c r="K57" s="25"/>
    </row>
    <row r="58" spans="1:11" ht="40.5">
      <c r="A58" s="17">
        <v>35</v>
      </c>
      <c r="B58" s="8">
        <v>35</v>
      </c>
      <c r="C58" s="9" t="s">
        <v>188</v>
      </c>
      <c r="D58" s="29" t="s">
        <v>224</v>
      </c>
      <c r="E58" s="23" t="s">
        <v>46</v>
      </c>
      <c r="F58" s="25">
        <v>16</v>
      </c>
      <c r="G58" s="25">
        <v>7</v>
      </c>
      <c r="H58" s="25">
        <v>7</v>
      </c>
      <c r="I58" s="25">
        <v>7</v>
      </c>
      <c r="J58" s="25">
        <v>7</v>
      </c>
      <c r="K58" s="25"/>
    </row>
    <row r="59" spans="1:11" ht="40.5">
      <c r="A59" s="17">
        <f t="shared" si="0"/>
        <v>36</v>
      </c>
      <c r="B59" s="8">
        <f t="shared" si="1"/>
        <v>36</v>
      </c>
      <c r="C59" s="9" t="s">
        <v>189</v>
      </c>
      <c r="D59" s="29" t="s">
        <v>48</v>
      </c>
      <c r="E59" s="23" t="s">
        <v>46</v>
      </c>
      <c r="F59" s="25">
        <v>17</v>
      </c>
      <c r="G59" s="25">
        <v>33</v>
      </c>
      <c r="H59" s="25">
        <v>33</v>
      </c>
      <c r="I59" s="25">
        <v>33</v>
      </c>
      <c r="J59" s="25">
        <v>33</v>
      </c>
      <c r="K59" s="25"/>
    </row>
    <row r="60" spans="2:11" ht="15.75">
      <c r="B60" s="8"/>
      <c r="C60" s="9">
        <v>20</v>
      </c>
      <c r="D60" s="7" t="s">
        <v>50</v>
      </c>
      <c r="E60" s="23"/>
      <c r="F60" s="25"/>
      <c r="G60" s="25"/>
      <c r="H60" s="25"/>
      <c r="I60" s="25"/>
      <c r="J60" s="25"/>
      <c r="K60" s="25"/>
    </row>
    <row r="61" spans="1:11" ht="15.75">
      <c r="A61" s="17">
        <v>37</v>
      </c>
      <c r="B61" s="8">
        <v>37</v>
      </c>
      <c r="C61" s="53" t="s">
        <v>337</v>
      </c>
      <c r="D61" s="29" t="s">
        <v>51</v>
      </c>
      <c r="E61" s="23" t="s">
        <v>46</v>
      </c>
      <c r="F61" s="25">
        <v>2</v>
      </c>
      <c r="G61" s="25">
        <v>2</v>
      </c>
      <c r="H61" s="25">
        <v>2</v>
      </c>
      <c r="I61" s="25">
        <v>2</v>
      </c>
      <c r="J61" s="25">
        <v>2</v>
      </c>
      <c r="K61" s="25"/>
    </row>
    <row r="62" spans="1:11" ht="94.5">
      <c r="A62" s="17">
        <f t="shared" si="0"/>
        <v>38</v>
      </c>
      <c r="B62" s="8">
        <f t="shared" si="1"/>
        <v>38</v>
      </c>
      <c r="C62" s="53" t="s">
        <v>338</v>
      </c>
      <c r="D62" s="29" t="s">
        <v>52</v>
      </c>
      <c r="E62" s="23" t="s">
        <v>46</v>
      </c>
      <c r="F62" s="25">
        <v>1</v>
      </c>
      <c r="G62" s="25">
        <v>3</v>
      </c>
      <c r="H62" s="25">
        <v>1</v>
      </c>
      <c r="I62" s="25">
        <v>0</v>
      </c>
      <c r="J62" s="25">
        <v>0</v>
      </c>
      <c r="K62" s="25" t="s">
        <v>243</v>
      </c>
    </row>
    <row r="63" spans="1:11" ht="47.25">
      <c r="A63" s="17">
        <f t="shared" si="0"/>
        <v>39</v>
      </c>
      <c r="B63" s="8">
        <f t="shared" si="1"/>
        <v>39</v>
      </c>
      <c r="C63" s="9">
        <v>21</v>
      </c>
      <c r="D63" s="7" t="s">
        <v>53</v>
      </c>
      <c r="E63" s="23" t="s">
        <v>46</v>
      </c>
      <c r="F63" s="25">
        <v>128</v>
      </c>
      <c r="G63" s="25">
        <v>189.15</v>
      </c>
      <c r="H63" s="25">
        <v>192</v>
      </c>
      <c r="I63" s="25">
        <v>195</v>
      </c>
      <c r="J63" s="25">
        <v>200</v>
      </c>
      <c r="K63" s="25"/>
    </row>
    <row r="64" spans="2:11" ht="15.75">
      <c r="B64" s="8"/>
      <c r="C64" s="9"/>
      <c r="D64" s="29" t="s">
        <v>54</v>
      </c>
      <c r="E64" s="23"/>
      <c r="F64" s="25"/>
      <c r="G64" s="25"/>
      <c r="H64" s="25"/>
      <c r="I64" s="25"/>
      <c r="J64" s="25"/>
      <c r="K64" s="25"/>
    </row>
    <row r="65" spans="1:11" ht="47.25">
      <c r="A65" s="17">
        <v>40</v>
      </c>
      <c r="B65" s="8">
        <v>40</v>
      </c>
      <c r="C65" s="53" t="s">
        <v>339</v>
      </c>
      <c r="D65" s="29" t="s">
        <v>55</v>
      </c>
      <c r="E65" s="23" t="s">
        <v>46</v>
      </c>
      <c r="F65" s="25">
        <v>27.7</v>
      </c>
      <c r="G65" s="25">
        <v>46.23</v>
      </c>
      <c r="H65" s="25">
        <v>48</v>
      </c>
      <c r="I65" s="25">
        <v>50</v>
      </c>
      <c r="J65" s="25">
        <v>52</v>
      </c>
      <c r="K65" s="25"/>
    </row>
    <row r="66" spans="1:11" ht="15.75">
      <c r="A66" s="17">
        <f t="shared" si="0"/>
        <v>41</v>
      </c>
      <c r="B66" s="8">
        <f t="shared" si="1"/>
        <v>41</v>
      </c>
      <c r="C66" s="56" t="s">
        <v>340</v>
      </c>
      <c r="D66" s="29" t="s">
        <v>56</v>
      </c>
      <c r="E66" s="23" t="s">
        <v>46</v>
      </c>
      <c r="F66" s="25">
        <v>4</v>
      </c>
      <c r="G66" s="25">
        <v>4.77</v>
      </c>
      <c r="H66" s="25">
        <v>5</v>
      </c>
      <c r="I66" s="25">
        <v>5.5</v>
      </c>
      <c r="J66" s="25">
        <v>6</v>
      </c>
      <c r="K66" s="25"/>
    </row>
    <row r="67" spans="1:11" ht="47.25">
      <c r="A67" s="17">
        <f t="shared" si="0"/>
        <v>42</v>
      </c>
      <c r="B67" s="8">
        <f t="shared" si="1"/>
        <v>42</v>
      </c>
      <c r="C67" s="57" t="s">
        <v>341</v>
      </c>
      <c r="D67" s="29" t="s">
        <v>57</v>
      </c>
      <c r="E67" s="23" t="s">
        <v>46</v>
      </c>
      <c r="F67" s="25">
        <v>49</v>
      </c>
      <c r="G67" s="25">
        <v>62.13</v>
      </c>
      <c r="H67" s="25">
        <v>65</v>
      </c>
      <c r="I67" s="25">
        <v>70</v>
      </c>
      <c r="J67" s="25">
        <v>75</v>
      </c>
      <c r="K67" s="25"/>
    </row>
    <row r="68" spans="1:11" ht="31.5">
      <c r="A68" s="17">
        <f t="shared" si="0"/>
        <v>43</v>
      </c>
      <c r="B68" s="8">
        <f t="shared" si="1"/>
        <v>43</v>
      </c>
      <c r="C68" s="57" t="s">
        <v>342</v>
      </c>
      <c r="D68" s="29" t="s">
        <v>160</v>
      </c>
      <c r="E68" s="23" t="s">
        <v>46</v>
      </c>
      <c r="F68" s="25">
        <v>4</v>
      </c>
      <c r="G68" s="25">
        <v>4.77</v>
      </c>
      <c r="H68" s="25">
        <v>5</v>
      </c>
      <c r="I68" s="25">
        <v>5.5</v>
      </c>
      <c r="J68" s="25">
        <v>6</v>
      </c>
      <c r="K68" s="25"/>
    </row>
    <row r="69" spans="1:11" ht="31.5">
      <c r="A69" s="17">
        <f t="shared" si="0"/>
        <v>44</v>
      </c>
      <c r="B69" s="8">
        <f t="shared" si="1"/>
        <v>44</v>
      </c>
      <c r="C69" s="53" t="s">
        <v>343</v>
      </c>
      <c r="D69" s="7" t="s">
        <v>58</v>
      </c>
      <c r="E69" s="23" t="s">
        <v>59</v>
      </c>
      <c r="F69" s="25">
        <v>11.13</v>
      </c>
      <c r="G69" s="25">
        <v>19.1</v>
      </c>
      <c r="H69" s="25">
        <v>19.9</v>
      </c>
      <c r="I69" s="25">
        <v>20</v>
      </c>
      <c r="J69" s="25">
        <v>20</v>
      </c>
      <c r="K69" s="25"/>
    </row>
    <row r="70" spans="1:11" ht="47.25">
      <c r="A70" s="17">
        <f t="shared" si="0"/>
        <v>45</v>
      </c>
      <c r="B70" s="8">
        <f t="shared" si="1"/>
        <v>45</v>
      </c>
      <c r="C70" s="53" t="s">
        <v>344</v>
      </c>
      <c r="D70" s="7" t="s">
        <v>60</v>
      </c>
      <c r="E70" s="23" t="s">
        <v>25</v>
      </c>
      <c r="F70" s="25">
        <v>10.2</v>
      </c>
      <c r="G70" s="25">
        <v>11.32</v>
      </c>
      <c r="H70" s="25">
        <v>11</v>
      </c>
      <c r="I70" s="25">
        <v>11</v>
      </c>
      <c r="J70" s="25">
        <v>10.5</v>
      </c>
      <c r="K70" s="25"/>
    </row>
    <row r="71" spans="1:11" ht="31.5">
      <c r="A71" s="17">
        <f t="shared" si="0"/>
        <v>46</v>
      </c>
      <c r="B71" s="8">
        <f t="shared" si="1"/>
        <v>46</v>
      </c>
      <c r="C71" s="53" t="s">
        <v>345</v>
      </c>
      <c r="D71" s="7" t="s">
        <v>61</v>
      </c>
      <c r="E71" s="23" t="s">
        <v>25</v>
      </c>
      <c r="F71" s="25">
        <v>323</v>
      </c>
      <c r="G71" s="25">
        <v>327.51</v>
      </c>
      <c r="H71" s="25">
        <v>327.72</v>
      </c>
      <c r="I71" s="25">
        <v>328</v>
      </c>
      <c r="J71" s="25">
        <v>328</v>
      </c>
      <c r="K71" s="25"/>
    </row>
    <row r="72" spans="1:11" ht="94.5">
      <c r="A72" s="17">
        <f t="shared" si="0"/>
        <v>47</v>
      </c>
      <c r="B72" s="8">
        <f t="shared" si="1"/>
        <v>47</v>
      </c>
      <c r="C72" s="53" t="s">
        <v>346</v>
      </c>
      <c r="D72" s="7" t="s">
        <v>62</v>
      </c>
      <c r="E72" s="23" t="s">
        <v>46</v>
      </c>
      <c r="F72" s="25">
        <v>44.9</v>
      </c>
      <c r="G72" s="25">
        <v>60</v>
      </c>
      <c r="H72" s="25">
        <v>60</v>
      </c>
      <c r="I72" s="25">
        <v>60</v>
      </c>
      <c r="J72" s="25">
        <v>60</v>
      </c>
      <c r="K72" s="25" t="s">
        <v>297</v>
      </c>
    </row>
    <row r="73" spans="1:11" ht="31.5">
      <c r="A73" s="17">
        <f t="shared" si="0"/>
        <v>48</v>
      </c>
      <c r="B73" s="8">
        <f t="shared" si="1"/>
        <v>48</v>
      </c>
      <c r="C73" s="53" t="s">
        <v>347</v>
      </c>
      <c r="D73" s="7" t="s">
        <v>181</v>
      </c>
      <c r="E73" s="23" t="s">
        <v>35</v>
      </c>
      <c r="F73" s="25">
        <v>317.23</v>
      </c>
      <c r="G73" s="25">
        <v>370</v>
      </c>
      <c r="H73" s="25">
        <v>378</v>
      </c>
      <c r="I73" s="25">
        <v>380</v>
      </c>
      <c r="J73" s="25">
        <v>380</v>
      </c>
      <c r="K73" s="25"/>
    </row>
    <row r="74" spans="1:11" ht="31.5">
      <c r="A74" s="17">
        <f t="shared" si="0"/>
        <v>49</v>
      </c>
      <c r="B74" s="8">
        <f t="shared" si="1"/>
        <v>49</v>
      </c>
      <c r="C74" s="53" t="s">
        <v>348</v>
      </c>
      <c r="D74" s="7" t="s">
        <v>63</v>
      </c>
      <c r="E74" s="23" t="s">
        <v>35</v>
      </c>
      <c r="F74" s="25">
        <v>937.8</v>
      </c>
      <c r="G74" s="25">
        <v>1315</v>
      </c>
      <c r="H74" s="25">
        <v>1394</v>
      </c>
      <c r="I74" s="25">
        <v>1478</v>
      </c>
      <c r="J74" s="25">
        <v>1568</v>
      </c>
      <c r="K74" s="25" t="s">
        <v>244</v>
      </c>
    </row>
    <row r="75" spans="2:11" ht="47.25">
      <c r="B75" s="8"/>
      <c r="C75" s="53" t="s">
        <v>349</v>
      </c>
      <c r="D75" s="7" t="s">
        <v>64</v>
      </c>
      <c r="E75" s="32"/>
      <c r="F75" s="25"/>
      <c r="G75" s="25"/>
      <c r="H75" s="25"/>
      <c r="I75" s="25"/>
      <c r="J75" s="25"/>
      <c r="K75" s="25"/>
    </row>
    <row r="76" spans="1:11" ht="15.75">
      <c r="A76" s="17">
        <v>50</v>
      </c>
      <c r="B76" s="8">
        <v>50</v>
      </c>
      <c r="C76" s="53" t="s">
        <v>350</v>
      </c>
      <c r="D76" s="29" t="s">
        <v>65</v>
      </c>
      <c r="E76" s="23" t="s">
        <v>66</v>
      </c>
      <c r="F76" s="25">
        <v>1.44</v>
      </c>
      <c r="G76" s="25">
        <v>2.154</v>
      </c>
      <c r="H76" s="25">
        <v>2.154</v>
      </c>
      <c r="I76" s="25">
        <v>2.78</v>
      </c>
      <c r="J76" s="25">
        <v>2.78</v>
      </c>
      <c r="K76" s="25"/>
    </row>
    <row r="77" spans="1:11" ht="15.75">
      <c r="A77" s="17">
        <f t="shared" si="0"/>
        <v>51</v>
      </c>
      <c r="B77" s="8">
        <f t="shared" si="1"/>
        <v>51</v>
      </c>
      <c r="C77" s="53" t="s">
        <v>351</v>
      </c>
      <c r="D77" s="29" t="s">
        <v>67</v>
      </c>
      <c r="E77" s="23" t="s">
        <v>68</v>
      </c>
      <c r="F77" s="25">
        <v>7.8</v>
      </c>
      <c r="G77" s="25">
        <v>7.387</v>
      </c>
      <c r="H77" s="25">
        <v>8.6</v>
      </c>
      <c r="I77" s="25">
        <v>8.7</v>
      </c>
      <c r="J77" s="25">
        <v>8.8</v>
      </c>
      <c r="K77" s="25"/>
    </row>
    <row r="78" spans="1:11" ht="15.75">
      <c r="A78" s="17">
        <f t="shared" si="0"/>
        <v>52</v>
      </c>
      <c r="B78" s="8">
        <f t="shared" si="1"/>
        <v>52</v>
      </c>
      <c r="C78" s="53" t="s">
        <v>352</v>
      </c>
      <c r="D78" s="29" t="s">
        <v>69</v>
      </c>
      <c r="E78" s="23" t="s">
        <v>66</v>
      </c>
      <c r="F78" s="25">
        <v>0.24</v>
      </c>
      <c r="G78" s="25">
        <v>0.329</v>
      </c>
      <c r="H78" s="25">
        <v>0.404</v>
      </c>
      <c r="I78" s="25">
        <v>0.5</v>
      </c>
      <c r="J78" s="25">
        <v>0.6</v>
      </c>
      <c r="K78" s="25"/>
    </row>
    <row r="79" spans="1:11" ht="15.75">
      <c r="A79" s="17">
        <f aca="true" t="shared" si="2" ref="A79:A140">A78+1</f>
        <v>53</v>
      </c>
      <c r="B79" s="8">
        <f t="shared" si="1"/>
        <v>53</v>
      </c>
      <c r="C79" s="53" t="s">
        <v>353</v>
      </c>
      <c r="D79" s="29" t="s">
        <v>70</v>
      </c>
      <c r="E79" s="23" t="s">
        <v>71</v>
      </c>
      <c r="F79" s="25">
        <v>0.326</v>
      </c>
      <c r="G79" s="25">
        <v>0.304</v>
      </c>
      <c r="H79" s="25">
        <v>0.317</v>
      </c>
      <c r="I79" s="25">
        <v>0.317</v>
      </c>
      <c r="J79" s="25">
        <v>0.317</v>
      </c>
      <c r="K79" s="25"/>
    </row>
    <row r="80" spans="2:11" ht="47.25">
      <c r="B80" s="8"/>
      <c r="C80" s="53" t="s">
        <v>354</v>
      </c>
      <c r="D80" s="7" t="s">
        <v>72</v>
      </c>
      <c r="E80" s="23"/>
      <c r="F80" s="25"/>
      <c r="G80" s="25"/>
      <c r="H80" s="25"/>
      <c r="I80" s="25"/>
      <c r="J80" s="25"/>
      <c r="K80" s="25"/>
    </row>
    <row r="81" spans="1:11" ht="15.75">
      <c r="A81" s="17">
        <v>54</v>
      </c>
      <c r="B81" s="8">
        <v>54</v>
      </c>
      <c r="C81" s="53" t="s">
        <v>355</v>
      </c>
      <c r="D81" s="29" t="s">
        <v>73</v>
      </c>
      <c r="E81" s="23" t="s">
        <v>35</v>
      </c>
      <c r="F81" s="25">
        <v>1254.99</v>
      </c>
      <c r="G81" s="25">
        <v>1579.83</v>
      </c>
      <c r="H81" s="25">
        <v>2106.32</v>
      </c>
      <c r="I81" s="25">
        <v>2232</v>
      </c>
      <c r="J81" s="25">
        <v>2366</v>
      </c>
      <c r="K81" s="25"/>
    </row>
    <row r="82" spans="1:11" ht="15.75">
      <c r="A82" s="17">
        <f t="shared" si="2"/>
        <v>55</v>
      </c>
      <c r="B82" s="8">
        <f t="shared" si="1"/>
        <v>55</v>
      </c>
      <c r="C82" s="53" t="s">
        <v>356</v>
      </c>
      <c r="D82" s="29" t="s">
        <v>67</v>
      </c>
      <c r="E82" s="23" t="s">
        <v>35</v>
      </c>
      <c r="F82" s="25">
        <v>231.72</v>
      </c>
      <c r="G82" s="25">
        <v>226.28</v>
      </c>
      <c r="H82" s="25">
        <v>327.72</v>
      </c>
      <c r="I82" s="25">
        <v>347</v>
      </c>
      <c r="J82" s="25">
        <v>368</v>
      </c>
      <c r="K82" s="25"/>
    </row>
    <row r="83" spans="1:11" ht="15.75">
      <c r="A83" s="17">
        <f t="shared" si="2"/>
        <v>56</v>
      </c>
      <c r="B83" s="8">
        <f t="shared" si="1"/>
        <v>56</v>
      </c>
      <c r="C83" s="53" t="s">
        <v>357</v>
      </c>
      <c r="D83" s="29" t="s">
        <v>69</v>
      </c>
      <c r="E83" s="23" t="s">
        <v>35</v>
      </c>
      <c r="F83" s="25">
        <v>213.28</v>
      </c>
      <c r="G83" s="25">
        <v>333.51</v>
      </c>
      <c r="H83" s="25">
        <v>732.23</v>
      </c>
      <c r="I83" s="25">
        <v>776</v>
      </c>
      <c r="J83" s="25">
        <v>822</v>
      </c>
      <c r="K83" s="25"/>
    </row>
    <row r="84" spans="1:11" ht="15.75">
      <c r="A84" s="17">
        <f t="shared" si="2"/>
        <v>57</v>
      </c>
      <c r="B84" s="8">
        <f t="shared" si="1"/>
        <v>57</v>
      </c>
      <c r="C84" s="53" t="s">
        <v>358</v>
      </c>
      <c r="D84" s="29" t="s">
        <v>70</v>
      </c>
      <c r="E84" s="23" t="s">
        <v>35</v>
      </c>
      <c r="F84" s="25">
        <v>1307.27</v>
      </c>
      <c r="G84" s="25">
        <v>1232.92</v>
      </c>
      <c r="H84" s="25">
        <v>1357</v>
      </c>
      <c r="I84" s="25">
        <v>1440</v>
      </c>
      <c r="J84" s="25">
        <v>1525</v>
      </c>
      <c r="K84" s="25"/>
    </row>
    <row r="85" spans="2:11" ht="15.75">
      <c r="B85" s="68" t="s">
        <v>74</v>
      </c>
      <c r="C85" s="68"/>
      <c r="D85" s="68"/>
      <c r="E85" s="68"/>
      <c r="F85" s="68"/>
      <c r="G85" s="68"/>
      <c r="H85" s="68"/>
      <c r="I85" s="68"/>
      <c r="J85" s="68"/>
      <c r="K85" s="68"/>
    </row>
    <row r="86" spans="1:11" ht="31.5">
      <c r="A86" s="17">
        <v>58</v>
      </c>
      <c r="B86" s="8">
        <v>58</v>
      </c>
      <c r="C86" s="9">
        <v>30</v>
      </c>
      <c r="D86" s="7" t="s">
        <v>75</v>
      </c>
      <c r="E86" s="24" t="s">
        <v>39</v>
      </c>
      <c r="F86" s="25">
        <v>87</v>
      </c>
      <c r="G86" s="25">
        <v>32.9</v>
      </c>
      <c r="H86" s="25">
        <v>44</v>
      </c>
      <c r="I86" s="25">
        <v>55</v>
      </c>
      <c r="J86" s="25">
        <v>68</v>
      </c>
      <c r="K86" s="25"/>
    </row>
    <row r="87" spans="1:11" ht="31.5">
      <c r="A87" s="17">
        <f t="shared" si="2"/>
        <v>59</v>
      </c>
      <c r="B87" s="8">
        <f>B86+1</f>
        <v>59</v>
      </c>
      <c r="C87" s="9">
        <v>31</v>
      </c>
      <c r="D87" s="7" t="s">
        <v>76</v>
      </c>
      <c r="E87" s="24" t="s">
        <v>39</v>
      </c>
      <c r="F87" s="25">
        <v>85</v>
      </c>
      <c r="G87" s="25">
        <v>50</v>
      </c>
      <c r="H87" s="25">
        <v>56</v>
      </c>
      <c r="I87" s="25">
        <v>64</v>
      </c>
      <c r="J87" s="25">
        <v>72</v>
      </c>
      <c r="K87" s="25"/>
    </row>
    <row r="88" spans="1:11" ht="78.75">
      <c r="A88" s="17">
        <f t="shared" si="2"/>
        <v>60</v>
      </c>
      <c r="B88" s="8">
        <f>B87+1</f>
        <v>60</v>
      </c>
      <c r="C88" s="9">
        <v>32</v>
      </c>
      <c r="D88" s="7" t="s">
        <v>211</v>
      </c>
      <c r="E88" s="16" t="s">
        <v>11</v>
      </c>
      <c r="F88" s="25">
        <v>86.2</v>
      </c>
      <c r="G88" s="25">
        <v>88.8</v>
      </c>
      <c r="H88" s="25">
        <v>89</v>
      </c>
      <c r="I88" s="25">
        <v>89</v>
      </c>
      <c r="J88" s="25">
        <v>89</v>
      </c>
      <c r="K88" s="25"/>
    </row>
    <row r="89" spans="1:11" ht="63">
      <c r="A89" s="17">
        <f t="shared" si="2"/>
        <v>61</v>
      </c>
      <c r="B89" s="8">
        <f>B88+1</f>
        <v>61</v>
      </c>
      <c r="C89" s="9">
        <v>33</v>
      </c>
      <c r="D89" s="7" t="s">
        <v>77</v>
      </c>
      <c r="E89" s="16" t="s">
        <v>11</v>
      </c>
      <c r="F89" s="25">
        <v>51.6</v>
      </c>
      <c r="G89" s="25">
        <v>59</v>
      </c>
      <c r="H89" s="25">
        <v>59.2</v>
      </c>
      <c r="I89" s="25">
        <v>59.2</v>
      </c>
      <c r="J89" s="25">
        <v>59.2</v>
      </c>
      <c r="K89" s="25"/>
    </row>
    <row r="90" spans="1:11" ht="110.25">
      <c r="A90" s="17">
        <f t="shared" si="2"/>
        <v>62</v>
      </c>
      <c r="B90" s="8">
        <f>B89+1</f>
        <v>62</v>
      </c>
      <c r="C90" s="9">
        <v>34</v>
      </c>
      <c r="D90" s="7" t="s">
        <v>78</v>
      </c>
      <c r="E90" s="16" t="s">
        <v>11</v>
      </c>
      <c r="F90" s="25">
        <v>100</v>
      </c>
      <c r="G90" s="25">
        <v>100</v>
      </c>
      <c r="H90" s="25">
        <v>100</v>
      </c>
      <c r="I90" s="25">
        <v>100</v>
      </c>
      <c r="J90" s="25">
        <v>100</v>
      </c>
      <c r="K90" s="25"/>
    </row>
    <row r="91" spans="1:11" ht="31.5">
      <c r="A91" s="17">
        <f t="shared" si="2"/>
        <v>63</v>
      </c>
      <c r="B91" s="8">
        <f>B90+1</f>
        <v>63</v>
      </c>
      <c r="C91" s="9">
        <v>35</v>
      </c>
      <c r="D91" s="28" t="s">
        <v>79</v>
      </c>
      <c r="E91" s="16" t="s">
        <v>11</v>
      </c>
      <c r="F91" s="25">
        <v>90.7</v>
      </c>
      <c r="G91" s="25">
        <v>92.1</v>
      </c>
      <c r="H91" s="25">
        <v>93</v>
      </c>
      <c r="I91" s="25">
        <v>93</v>
      </c>
      <c r="J91" s="25">
        <v>93</v>
      </c>
      <c r="K91" s="25"/>
    </row>
    <row r="92" spans="2:11" ht="16.5">
      <c r="B92" s="67" t="s">
        <v>80</v>
      </c>
      <c r="C92" s="67"/>
      <c r="D92" s="67"/>
      <c r="E92" s="67"/>
      <c r="F92" s="67"/>
      <c r="G92" s="67"/>
      <c r="H92" s="67"/>
      <c r="I92" s="67"/>
      <c r="J92" s="67"/>
      <c r="K92" s="67"/>
    </row>
    <row r="93" spans="1:11" ht="31.5">
      <c r="A93" s="17">
        <v>64</v>
      </c>
      <c r="B93" s="8">
        <v>64</v>
      </c>
      <c r="C93" s="9">
        <v>36</v>
      </c>
      <c r="D93" s="7" t="s">
        <v>81</v>
      </c>
      <c r="E93" s="23" t="s">
        <v>39</v>
      </c>
      <c r="F93" s="25">
        <v>92</v>
      </c>
      <c r="G93" s="25">
        <v>48.1</v>
      </c>
      <c r="H93" s="25">
        <v>57</v>
      </c>
      <c r="I93" s="25">
        <v>68</v>
      </c>
      <c r="J93" s="25">
        <v>76</v>
      </c>
      <c r="K93" s="25"/>
    </row>
    <row r="94" spans="1:11" ht="63">
      <c r="A94" s="17">
        <f t="shared" si="2"/>
        <v>65</v>
      </c>
      <c r="B94" s="8">
        <f aca="true" t="shared" si="3" ref="B94:B107">B93+1</f>
        <v>65</v>
      </c>
      <c r="C94" s="9">
        <v>37</v>
      </c>
      <c r="D94" s="7" t="s">
        <v>82</v>
      </c>
      <c r="E94" s="16" t="s">
        <v>11</v>
      </c>
      <c r="F94" s="25">
        <v>100</v>
      </c>
      <c r="G94" s="25">
        <v>93</v>
      </c>
      <c r="H94" s="25">
        <v>98</v>
      </c>
      <c r="I94" s="25">
        <v>99</v>
      </c>
      <c r="J94" s="25">
        <v>99</v>
      </c>
      <c r="K94" s="25"/>
    </row>
    <row r="95" spans="2:11" ht="31.5">
      <c r="B95" s="8"/>
      <c r="C95" s="9">
        <v>38</v>
      </c>
      <c r="D95" s="7" t="s">
        <v>83</v>
      </c>
      <c r="E95" s="16"/>
      <c r="F95" s="25"/>
      <c r="G95" s="25"/>
      <c r="H95" s="25"/>
      <c r="I95" s="25"/>
      <c r="J95" s="25"/>
      <c r="K95" s="25"/>
    </row>
    <row r="96" spans="1:11" ht="15.75">
      <c r="A96" s="17">
        <v>66</v>
      </c>
      <c r="B96" s="8">
        <v>66</v>
      </c>
      <c r="C96" s="9" t="s">
        <v>298</v>
      </c>
      <c r="D96" s="29" t="s">
        <v>84</v>
      </c>
      <c r="E96" s="16" t="s">
        <v>11</v>
      </c>
      <c r="F96" s="25">
        <v>100</v>
      </c>
      <c r="G96" s="25">
        <v>100</v>
      </c>
      <c r="H96" s="25">
        <v>100</v>
      </c>
      <c r="I96" s="25"/>
      <c r="J96" s="25"/>
      <c r="K96" s="25"/>
    </row>
    <row r="97" spans="1:11" ht="31.5">
      <c r="A97" s="17">
        <f t="shared" si="2"/>
        <v>67</v>
      </c>
      <c r="B97" s="8">
        <f t="shared" si="3"/>
        <v>67</v>
      </c>
      <c r="C97" s="9" t="s">
        <v>299</v>
      </c>
      <c r="D97" s="29" t="s">
        <v>85</v>
      </c>
      <c r="E97" s="16" t="s">
        <v>11</v>
      </c>
      <c r="F97" s="25"/>
      <c r="G97" s="25"/>
      <c r="H97" s="25"/>
      <c r="I97" s="25">
        <v>100</v>
      </c>
      <c r="J97" s="25">
        <v>100</v>
      </c>
      <c r="K97" s="25"/>
    </row>
    <row r="98" spans="1:11" ht="31.5">
      <c r="A98" s="17">
        <f t="shared" si="2"/>
        <v>68</v>
      </c>
      <c r="B98" s="8">
        <f t="shared" si="3"/>
        <v>68</v>
      </c>
      <c r="C98" s="9">
        <v>39</v>
      </c>
      <c r="D98" s="33" t="s">
        <v>308</v>
      </c>
      <c r="E98" s="16" t="s">
        <v>86</v>
      </c>
      <c r="F98" s="25">
        <v>15648</v>
      </c>
      <c r="G98" s="25">
        <v>15262</v>
      </c>
      <c r="H98" s="25">
        <v>15145</v>
      </c>
      <c r="I98" s="25">
        <v>15664</v>
      </c>
      <c r="J98" s="25">
        <v>16041</v>
      </c>
      <c r="K98" s="25"/>
    </row>
    <row r="99" spans="1:11" ht="31.5">
      <c r="A99" s="17">
        <f t="shared" si="2"/>
        <v>69</v>
      </c>
      <c r="B99" s="8">
        <f t="shared" si="3"/>
        <v>69</v>
      </c>
      <c r="C99" s="9">
        <v>40</v>
      </c>
      <c r="D99" s="33" t="s">
        <v>309</v>
      </c>
      <c r="E99" s="16" t="s">
        <v>46</v>
      </c>
      <c r="F99" s="25">
        <v>604</v>
      </c>
      <c r="G99" s="25">
        <v>592</v>
      </c>
      <c r="H99" s="25">
        <v>589</v>
      </c>
      <c r="I99" s="25">
        <v>613</v>
      </c>
      <c r="J99" s="25">
        <v>624</v>
      </c>
      <c r="K99" s="25"/>
    </row>
    <row r="100" spans="1:11" ht="94.5">
      <c r="A100" s="17">
        <f t="shared" si="2"/>
        <v>70</v>
      </c>
      <c r="B100" s="8">
        <f t="shared" si="3"/>
        <v>70</v>
      </c>
      <c r="C100" s="9">
        <v>41</v>
      </c>
      <c r="D100" s="7" t="s">
        <v>87</v>
      </c>
      <c r="E100" s="16" t="s">
        <v>86</v>
      </c>
      <c r="F100" s="25">
        <v>816</v>
      </c>
      <c r="G100" s="25">
        <v>784</v>
      </c>
      <c r="H100" s="25">
        <v>749</v>
      </c>
      <c r="I100" s="25">
        <v>751</v>
      </c>
      <c r="J100" s="25">
        <v>743</v>
      </c>
      <c r="K100" s="25"/>
    </row>
    <row r="101" spans="1:11" ht="78.75">
      <c r="A101" s="17">
        <f t="shared" si="2"/>
        <v>71</v>
      </c>
      <c r="B101" s="8">
        <f t="shared" si="3"/>
        <v>71</v>
      </c>
      <c r="C101" s="9">
        <v>42</v>
      </c>
      <c r="D101" s="7" t="s">
        <v>88</v>
      </c>
      <c r="E101" s="16" t="s">
        <v>11</v>
      </c>
      <c r="F101" s="25">
        <v>93.3</v>
      </c>
      <c r="G101" s="25">
        <v>93.3</v>
      </c>
      <c r="H101" s="25">
        <v>86.7</v>
      </c>
      <c r="I101" s="25">
        <v>76.7</v>
      </c>
      <c r="J101" s="25">
        <v>76.7</v>
      </c>
      <c r="K101" s="25"/>
    </row>
    <row r="102" spans="1:11" ht="47.25">
      <c r="A102" s="17">
        <f t="shared" si="2"/>
        <v>72</v>
      </c>
      <c r="B102" s="8">
        <f t="shared" si="3"/>
        <v>72</v>
      </c>
      <c r="C102" s="9">
        <v>43</v>
      </c>
      <c r="D102" s="7" t="s">
        <v>89</v>
      </c>
      <c r="E102" s="16" t="s">
        <v>86</v>
      </c>
      <c r="F102" s="25">
        <v>8.8</v>
      </c>
      <c r="G102" s="25">
        <v>8.8</v>
      </c>
      <c r="H102" s="25">
        <v>8.6</v>
      </c>
      <c r="I102" s="25">
        <v>8.7</v>
      </c>
      <c r="J102" s="25">
        <v>9</v>
      </c>
      <c r="K102" s="25"/>
    </row>
    <row r="103" spans="1:11" ht="15.75">
      <c r="A103" s="17">
        <f t="shared" si="2"/>
        <v>73</v>
      </c>
      <c r="B103" s="8">
        <f t="shared" si="3"/>
        <v>73</v>
      </c>
      <c r="C103" s="9" t="s">
        <v>300</v>
      </c>
      <c r="D103" s="29" t="s">
        <v>90</v>
      </c>
      <c r="E103" s="16" t="s">
        <v>86</v>
      </c>
      <c r="F103" s="25">
        <v>16.4</v>
      </c>
      <c r="G103" s="25">
        <v>16.2</v>
      </c>
      <c r="H103" s="25">
        <v>15</v>
      </c>
      <c r="I103" s="25">
        <v>15</v>
      </c>
      <c r="J103" s="25">
        <v>15.3</v>
      </c>
      <c r="K103" s="25"/>
    </row>
    <row r="104" spans="1:11" ht="78.75">
      <c r="A104" s="17">
        <f t="shared" si="2"/>
        <v>74</v>
      </c>
      <c r="B104" s="8">
        <f t="shared" si="3"/>
        <v>74</v>
      </c>
      <c r="C104" s="9" t="s">
        <v>301</v>
      </c>
      <c r="D104" s="29" t="s">
        <v>91</v>
      </c>
      <c r="E104" s="16" t="s">
        <v>86</v>
      </c>
      <c r="F104" s="25">
        <v>19.2</v>
      </c>
      <c r="G104" s="25">
        <v>19.5</v>
      </c>
      <c r="H104" s="25">
        <v>24.9</v>
      </c>
      <c r="I104" s="25">
        <v>25.3</v>
      </c>
      <c r="J104" s="25">
        <v>26.3</v>
      </c>
      <c r="K104" s="11"/>
    </row>
    <row r="105" spans="2:11" ht="31.5">
      <c r="B105" s="8"/>
      <c r="C105" s="9">
        <v>44</v>
      </c>
      <c r="D105" s="7" t="s">
        <v>92</v>
      </c>
      <c r="E105" s="16"/>
      <c r="F105" s="25"/>
      <c r="G105" s="25"/>
      <c r="H105" s="25"/>
      <c r="I105" s="25"/>
      <c r="J105" s="25"/>
      <c r="K105" s="25"/>
    </row>
    <row r="106" spans="1:11" ht="15.75">
      <c r="A106" s="17">
        <v>75</v>
      </c>
      <c r="B106" s="8">
        <v>75</v>
      </c>
      <c r="C106" s="9" t="s">
        <v>302</v>
      </c>
      <c r="D106" s="29" t="s">
        <v>93</v>
      </c>
      <c r="E106" s="16" t="s">
        <v>86</v>
      </c>
      <c r="F106" s="25">
        <v>26</v>
      </c>
      <c r="G106" s="25">
        <v>25.9</v>
      </c>
      <c r="H106" s="25">
        <v>25.8</v>
      </c>
      <c r="I106" s="25">
        <v>25.6</v>
      </c>
      <c r="J106" s="25">
        <v>25.7</v>
      </c>
      <c r="K106" s="25"/>
    </row>
    <row r="107" spans="1:11" ht="15.75">
      <c r="A107" s="17">
        <f t="shared" si="2"/>
        <v>76</v>
      </c>
      <c r="B107" s="8">
        <f t="shared" si="3"/>
        <v>76</v>
      </c>
      <c r="C107" s="9" t="s">
        <v>303</v>
      </c>
      <c r="D107" s="29" t="s">
        <v>94</v>
      </c>
      <c r="E107" s="16" t="s">
        <v>86</v>
      </c>
      <c r="F107" s="25">
        <v>13</v>
      </c>
      <c r="G107" s="25">
        <v>13.3</v>
      </c>
      <c r="H107" s="25">
        <v>14.3</v>
      </c>
      <c r="I107" s="25">
        <v>12</v>
      </c>
      <c r="J107" s="25">
        <v>12</v>
      </c>
      <c r="K107" s="25"/>
    </row>
    <row r="108" spans="2:11" ht="16.5">
      <c r="B108" s="67" t="s">
        <v>95</v>
      </c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1:11" ht="31.5">
      <c r="A109" s="17">
        <v>77</v>
      </c>
      <c r="B109" s="8">
        <v>77</v>
      </c>
      <c r="C109" s="9">
        <v>45</v>
      </c>
      <c r="D109" s="7" t="s">
        <v>96</v>
      </c>
      <c r="E109" s="16" t="s">
        <v>11</v>
      </c>
      <c r="F109" s="25">
        <v>11.9</v>
      </c>
      <c r="G109" s="25">
        <v>20.1</v>
      </c>
      <c r="H109" s="25">
        <v>22.5</v>
      </c>
      <c r="I109" s="25">
        <v>25</v>
      </c>
      <c r="J109" s="25">
        <v>26.5</v>
      </c>
      <c r="K109" s="25"/>
    </row>
    <row r="110" spans="2:11" ht="16.5">
      <c r="B110" s="67" t="s">
        <v>97</v>
      </c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2:11" ht="47.25">
      <c r="B111" s="8"/>
      <c r="C111" s="9">
        <v>46</v>
      </c>
      <c r="D111" s="7" t="s">
        <v>98</v>
      </c>
      <c r="E111" s="16"/>
      <c r="F111" s="25"/>
      <c r="G111" s="25"/>
      <c r="H111" s="25"/>
      <c r="I111" s="25"/>
      <c r="J111" s="25"/>
      <c r="K111" s="25"/>
    </row>
    <row r="112" spans="1:11" ht="220.5">
      <c r="A112" s="17">
        <v>78</v>
      </c>
      <c r="B112" s="8">
        <v>78</v>
      </c>
      <c r="C112" s="9" t="s">
        <v>304</v>
      </c>
      <c r="D112" s="29" t="s">
        <v>213</v>
      </c>
      <c r="E112" s="16" t="s">
        <v>11</v>
      </c>
      <c r="F112" s="25">
        <v>31.6</v>
      </c>
      <c r="G112" s="25">
        <v>7.1</v>
      </c>
      <c r="H112" s="25">
        <v>7.1</v>
      </c>
      <c r="I112" s="25">
        <v>7.1</v>
      </c>
      <c r="J112" s="25">
        <v>7.1</v>
      </c>
      <c r="K112" s="25" t="s">
        <v>237</v>
      </c>
    </row>
    <row r="113" spans="1:11" ht="110.25">
      <c r="A113" s="17">
        <f t="shared" si="2"/>
        <v>79</v>
      </c>
      <c r="B113" s="8">
        <v>79</v>
      </c>
      <c r="C113" s="9" t="s">
        <v>305</v>
      </c>
      <c r="D113" s="29" t="s">
        <v>214</v>
      </c>
      <c r="E113" s="16" t="s">
        <v>11</v>
      </c>
      <c r="F113" s="25">
        <v>6.3</v>
      </c>
      <c r="G113" s="25">
        <v>19.8</v>
      </c>
      <c r="H113" s="25">
        <v>20.9</v>
      </c>
      <c r="I113" s="25">
        <v>20.9</v>
      </c>
      <c r="J113" s="25">
        <v>20.9</v>
      </c>
      <c r="K113" s="25" t="s">
        <v>310</v>
      </c>
    </row>
    <row r="114" spans="1:11" ht="110.25">
      <c r="A114" s="17">
        <f t="shared" si="2"/>
        <v>80</v>
      </c>
      <c r="B114" s="8">
        <f>B113+1</f>
        <v>80</v>
      </c>
      <c r="C114" s="9" t="s">
        <v>306</v>
      </c>
      <c r="D114" s="29" t="s">
        <v>215</v>
      </c>
      <c r="E114" s="16" t="s">
        <v>11</v>
      </c>
      <c r="F114" s="25">
        <v>2.7</v>
      </c>
      <c r="G114" s="25">
        <v>0</v>
      </c>
      <c r="H114" s="25">
        <v>0</v>
      </c>
      <c r="I114" s="25">
        <v>0</v>
      </c>
      <c r="J114" s="25">
        <v>0</v>
      </c>
      <c r="K114" s="25" t="s">
        <v>238</v>
      </c>
    </row>
    <row r="115" spans="1:11" ht="283.5">
      <c r="A115" s="17">
        <f t="shared" si="2"/>
        <v>81</v>
      </c>
      <c r="B115" s="8">
        <f aca="true" t="shared" si="4" ref="B115:B135">B114+1</f>
        <v>81</v>
      </c>
      <c r="C115" s="9" t="s">
        <v>307</v>
      </c>
      <c r="D115" s="29" t="s">
        <v>216</v>
      </c>
      <c r="E115" s="16" t="s">
        <v>11</v>
      </c>
      <c r="F115" s="25">
        <v>59.4</v>
      </c>
      <c r="G115" s="25">
        <v>73.1</v>
      </c>
      <c r="H115" s="25">
        <v>72</v>
      </c>
      <c r="I115" s="25">
        <v>72</v>
      </c>
      <c r="J115" s="25">
        <v>72</v>
      </c>
      <c r="K115" s="25" t="s">
        <v>311</v>
      </c>
    </row>
    <row r="116" spans="1:11" ht="173.25">
      <c r="A116" s="17">
        <f t="shared" si="2"/>
        <v>82</v>
      </c>
      <c r="B116" s="8">
        <f t="shared" si="4"/>
        <v>82</v>
      </c>
      <c r="C116" s="9" t="s">
        <v>172</v>
      </c>
      <c r="D116" s="29" t="s">
        <v>217</v>
      </c>
      <c r="E116" s="16" t="s">
        <v>11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 t="s">
        <v>235</v>
      </c>
    </row>
    <row r="117" spans="1:11" ht="204.75">
      <c r="A117" s="17">
        <f t="shared" si="2"/>
        <v>83</v>
      </c>
      <c r="B117" s="8">
        <v>83</v>
      </c>
      <c r="C117" s="9">
        <v>47</v>
      </c>
      <c r="D117" s="7" t="s">
        <v>212</v>
      </c>
      <c r="E117" s="16" t="s">
        <v>11</v>
      </c>
      <c r="F117" s="25">
        <v>80</v>
      </c>
      <c r="G117" s="25">
        <v>81.8</v>
      </c>
      <c r="H117" s="25">
        <v>81.8</v>
      </c>
      <c r="I117" s="25">
        <v>81.8</v>
      </c>
      <c r="J117" s="25">
        <v>81.8</v>
      </c>
      <c r="K117" s="25" t="s">
        <v>254</v>
      </c>
    </row>
    <row r="118" spans="1:11" ht="189">
      <c r="A118" s="17">
        <f t="shared" si="2"/>
        <v>84</v>
      </c>
      <c r="B118" s="8">
        <f t="shared" si="4"/>
        <v>84</v>
      </c>
      <c r="C118" s="9">
        <v>48</v>
      </c>
      <c r="D118" s="7" t="s">
        <v>312</v>
      </c>
      <c r="E118" s="16" t="s">
        <v>11</v>
      </c>
      <c r="F118" s="25">
        <v>98</v>
      </c>
      <c r="G118" s="25">
        <v>100</v>
      </c>
      <c r="H118" s="25">
        <v>100</v>
      </c>
      <c r="I118" s="25">
        <v>100</v>
      </c>
      <c r="J118" s="25">
        <v>100</v>
      </c>
      <c r="K118" s="25" t="s">
        <v>239</v>
      </c>
    </row>
    <row r="119" spans="2:11" ht="94.5">
      <c r="B119" s="8"/>
      <c r="C119" s="9" t="s">
        <v>173</v>
      </c>
      <c r="D119" s="7" t="s">
        <v>99</v>
      </c>
      <c r="E119" s="16"/>
      <c r="F119" s="25"/>
      <c r="G119" s="25"/>
      <c r="H119" s="25"/>
      <c r="I119" s="25"/>
      <c r="J119" s="25"/>
      <c r="K119" s="25" t="s">
        <v>236</v>
      </c>
    </row>
    <row r="120" spans="1:11" ht="15.75">
      <c r="A120" s="17">
        <v>85</v>
      </c>
      <c r="B120" s="8">
        <v>85</v>
      </c>
      <c r="C120" s="9" t="s">
        <v>205</v>
      </c>
      <c r="D120" s="29" t="s">
        <v>200</v>
      </c>
      <c r="E120" s="16" t="s">
        <v>11</v>
      </c>
      <c r="F120" s="25">
        <v>55.7</v>
      </c>
      <c r="G120" s="25">
        <v>70</v>
      </c>
      <c r="H120" s="25">
        <v>70</v>
      </c>
      <c r="I120" s="25">
        <v>80</v>
      </c>
      <c r="J120" s="25">
        <v>100</v>
      </c>
      <c r="K120" s="25"/>
    </row>
    <row r="121" spans="1:11" ht="15.75">
      <c r="A121" s="17">
        <f t="shared" si="2"/>
        <v>86</v>
      </c>
      <c r="B121" s="8">
        <f t="shared" si="4"/>
        <v>86</v>
      </c>
      <c r="C121" s="9" t="s">
        <v>206</v>
      </c>
      <c r="D121" s="29" t="s">
        <v>201</v>
      </c>
      <c r="E121" s="16" t="s">
        <v>11</v>
      </c>
      <c r="F121" s="25">
        <v>20.8</v>
      </c>
      <c r="G121" s="25">
        <v>16.5</v>
      </c>
      <c r="H121" s="25">
        <v>16.5</v>
      </c>
      <c r="I121" s="25">
        <v>16.5</v>
      </c>
      <c r="J121" s="25">
        <v>100</v>
      </c>
      <c r="K121" s="25"/>
    </row>
    <row r="122" spans="1:11" ht="15.75">
      <c r="A122" s="17">
        <f t="shared" si="2"/>
        <v>87</v>
      </c>
      <c r="B122" s="8">
        <f t="shared" si="4"/>
        <v>87</v>
      </c>
      <c r="C122" s="9" t="s">
        <v>207</v>
      </c>
      <c r="D122" s="29" t="s">
        <v>202</v>
      </c>
      <c r="E122" s="16" t="s">
        <v>11</v>
      </c>
      <c r="F122" s="25">
        <v>93.4</v>
      </c>
      <c r="G122" s="25">
        <v>93.4</v>
      </c>
      <c r="H122" s="25">
        <v>93.4</v>
      </c>
      <c r="I122" s="25">
        <v>93.4</v>
      </c>
      <c r="J122" s="25">
        <v>100</v>
      </c>
      <c r="K122" s="25"/>
    </row>
    <row r="123" spans="1:11" ht="15.75">
      <c r="A123" s="17">
        <f t="shared" si="2"/>
        <v>88</v>
      </c>
      <c r="B123" s="8">
        <f t="shared" si="4"/>
        <v>88</v>
      </c>
      <c r="C123" s="9" t="s">
        <v>208</v>
      </c>
      <c r="D123" s="29" t="s">
        <v>204</v>
      </c>
      <c r="E123" s="16" t="s">
        <v>11</v>
      </c>
      <c r="F123" s="25">
        <v>83</v>
      </c>
      <c r="G123" s="25">
        <v>94.8</v>
      </c>
      <c r="H123" s="25">
        <v>95</v>
      </c>
      <c r="I123" s="25">
        <v>95</v>
      </c>
      <c r="J123" s="25">
        <v>100</v>
      </c>
      <c r="K123" s="25"/>
    </row>
    <row r="124" spans="1:11" ht="15.75">
      <c r="A124" s="17">
        <f t="shared" si="2"/>
        <v>89</v>
      </c>
      <c r="B124" s="8">
        <f t="shared" si="4"/>
        <v>89</v>
      </c>
      <c r="C124" s="9" t="s">
        <v>209</v>
      </c>
      <c r="D124" s="29" t="s">
        <v>203</v>
      </c>
      <c r="E124" s="16" t="s">
        <v>11</v>
      </c>
      <c r="F124" s="25">
        <v>6.5</v>
      </c>
      <c r="G124" s="25">
        <v>7.1</v>
      </c>
      <c r="H124" s="25">
        <v>60</v>
      </c>
      <c r="I124" s="25">
        <v>80</v>
      </c>
      <c r="J124" s="25">
        <v>90</v>
      </c>
      <c r="K124" s="25"/>
    </row>
    <row r="125" spans="1:11" ht="94.5">
      <c r="A125" s="17">
        <f t="shared" si="2"/>
        <v>90</v>
      </c>
      <c r="B125" s="8">
        <f>B124+1</f>
        <v>90</v>
      </c>
      <c r="C125" s="9" t="s">
        <v>174</v>
      </c>
      <c r="D125" s="7" t="s">
        <v>100</v>
      </c>
      <c r="E125" s="16" t="s">
        <v>11</v>
      </c>
      <c r="F125" s="25">
        <v>92.6</v>
      </c>
      <c r="G125" s="25">
        <v>97.7</v>
      </c>
      <c r="H125" s="25">
        <v>98</v>
      </c>
      <c r="I125" s="25">
        <v>98</v>
      </c>
      <c r="J125" s="25">
        <v>98</v>
      </c>
      <c r="K125" s="25" t="s">
        <v>256</v>
      </c>
    </row>
    <row r="126" spans="1:11" ht="47.25">
      <c r="A126" s="17">
        <f t="shared" si="2"/>
        <v>91</v>
      </c>
      <c r="B126" s="8">
        <f t="shared" si="4"/>
        <v>91</v>
      </c>
      <c r="C126" s="53" t="s">
        <v>359</v>
      </c>
      <c r="D126" s="7" t="s">
        <v>101</v>
      </c>
      <c r="E126" s="16" t="s">
        <v>11</v>
      </c>
      <c r="F126" s="25">
        <v>100</v>
      </c>
      <c r="G126" s="25">
        <v>100</v>
      </c>
      <c r="H126" s="25">
        <v>100</v>
      </c>
      <c r="I126" s="25">
        <v>100</v>
      </c>
      <c r="J126" s="25">
        <v>100</v>
      </c>
      <c r="K126" s="25"/>
    </row>
    <row r="127" spans="2:11" ht="31.5">
      <c r="B127" s="8"/>
      <c r="C127" s="53" t="s">
        <v>360</v>
      </c>
      <c r="D127" s="7" t="s">
        <v>102</v>
      </c>
      <c r="E127" s="16"/>
      <c r="F127" s="25"/>
      <c r="G127" s="25"/>
      <c r="H127" s="25"/>
      <c r="I127" s="25"/>
      <c r="J127" s="25"/>
      <c r="K127" s="25"/>
    </row>
    <row r="128" spans="1:11" ht="15.75">
      <c r="A128" s="17">
        <v>92</v>
      </c>
      <c r="B128" s="8">
        <v>92</v>
      </c>
      <c r="C128" s="53" t="s">
        <v>361</v>
      </c>
      <c r="D128" s="29" t="s">
        <v>103</v>
      </c>
      <c r="E128" s="16" t="s">
        <v>11</v>
      </c>
      <c r="F128" s="25">
        <v>100</v>
      </c>
      <c r="G128" s="25">
        <v>100</v>
      </c>
      <c r="H128" s="25">
        <v>100</v>
      </c>
      <c r="I128" s="25">
        <v>100</v>
      </c>
      <c r="J128" s="25">
        <v>100</v>
      </c>
      <c r="K128" s="25"/>
    </row>
    <row r="129" spans="1:11" ht="15.75">
      <c r="A129" s="17">
        <f t="shared" si="2"/>
        <v>93</v>
      </c>
      <c r="B129" s="8">
        <f t="shared" si="4"/>
        <v>93</v>
      </c>
      <c r="C129" s="53" t="s">
        <v>362</v>
      </c>
      <c r="D129" s="29" t="s">
        <v>104</v>
      </c>
      <c r="E129" s="16" t="s">
        <v>11</v>
      </c>
      <c r="F129" s="25">
        <v>100</v>
      </c>
      <c r="G129" s="25">
        <v>100</v>
      </c>
      <c r="H129" s="25">
        <v>100</v>
      </c>
      <c r="I129" s="25">
        <v>100</v>
      </c>
      <c r="J129" s="25">
        <v>100</v>
      </c>
      <c r="K129" s="25"/>
    </row>
    <row r="130" spans="1:11" ht="15.75">
      <c r="A130" s="17">
        <f t="shared" si="2"/>
        <v>94</v>
      </c>
      <c r="B130" s="8">
        <f t="shared" si="4"/>
        <v>94</v>
      </c>
      <c r="C130" s="53" t="s">
        <v>363</v>
      </c>
      <c r="D130" s="33" t="s">
        <v>192</v>
      </c>
      <c r="E130" s="16" t="s">
        <v>11</v>
      </c>
      <c r="F130" s="25">
        <v>37.7</v>
      </c>
      <c r="G130" s="25">
        <v>42.2</v>
      </c>
      <c r="H130" s="25">
        <v>44</v>
      </c>
      <c r="I130" s="25">
        <v>45.8</v>
      </c>
      <c r="J130" s="25">
        <v>47.3</v>
      </c>
      <c r="K130" s="25"/>
    </row>
    <row r="131" spans="1:11" ht="220.5">
      <c r="A131" s="17">
        <f t="shared" si="2"/>
        <v>95</v>
      </c>
      <c r="B131" s="8">
        <f t="shared" si="4"/>
        <v>95</v>
      </c>
      <c r="C131" s="53" t="s">
        <v>364</v>
      </c>
      <c r="D131" s="33" t="s">
        <v>193</v>
      </c>
      <c r="E131" s="16" t="s">
        <v>115</v>
      </c>
      <c r="F131" s="25" t="s">
        <v>229</v>
      </c>
      <c r="G131" s="25" t="s">
        <v>229</v>
      </c>
      <c r="H131" s="25" t="s">
        <v>229</v>
      </c>
      <c r="I131" s="25" t="s">
        <v>230</v>
      </c>
      <c r="J131" s="25" t="s">
        <v>230</v>
      </c>
      <c r="K131" s="25" t="s">
        <v>240</v>
      </c>
    </row>
    <row r="132" spans="1:11" ht="110.25">
      <c r="A132" s="17">
        <f t="shared" si="2"/>
        <v>96</v>
      </c>
      <c r="B132" s="8">
        <f t="shared" si="4"/>
        <v>96</v>
      </c>
      <c r="C132" s="9">
        <v>55</v>
      </c>
      <c r="D132" s="33" t="s">
        <v>194</v>
      </c>
      <c r="E132" s="16" t="s">
        <v>115</v>
      </c>
      <c r="F132" s="25" t="s">
        <v>231</v>
      </c>
      <c r="G132" s="25" t="s">
        <v>230</v>
      </c>
      <c r="H132" s="25" t="s">
        <v>230</v>
      </c>
      <c r="I132" s="25" t="s">
        <v>230</v>
      </c>
      <c r="J132" s="25" t="s">
        <v>230</v>
      </c>
      <c r="K132" s="25" t="s">
        <v>232</v>
      </c>
    </row>
    <row r="133" spans="1:11" ht="94.5">
      <c r="A133" s="17">
        <f t="shared" si="2"/>
        <v>97</v>
      </c>
      <c r="B133" s="8">
        <f t="shared" si="4"/>
        <v>97</v>
      </c>
      <c r="C133" s="9">
        <v>56</v>
      </c>
      <c r="D133" s="33" t="s">
        <v>182</v>
      </c>
      <c r="E133" s="16" t="s">
        <v>11</v>
      </c>
      <c r="F133" s="25">
        <v>0</v>
      </c>
      <c r="G133" s="25">
        <v>20</v>
      </c>
      <c r="H133" s="25">
        <v>40</v>
      </c>
      <c r="I133" s="25">
        <v>50</v>
      </c>
      <c r="J133" s="25">
        <v>50</v>
      </c>
      <c r="K133" s="25" t="s">
        <v>247</v>
      </c>
    </row>
    <row r="134" spans="1:11" ht="220.5">
      <c r="A134" s="17">
        <f t="shared" si="2"/>
        <v>98</v>
      </c>
      <c r="B134" s="8">
        <f t="shared" si="4"/>
        <v>98</v>
      </c>
      <c r="C134" s="9">
        <v>57</v>
      </c>
      <c r="D134" s="33" t="s">
        <v>195</v>
      </c>
      <c r="E134" s="16" t="s">
        <v>118</v>
      </c>
      <c r="F134" s="25"/>
      <c r="G134" s="25"/>
      <c r="H134" s="25"/>
      <c r="I134" s="25"/>
      <c r="J134" s="25">
        <v>2012</v>
      </c>
      <c r="K134" s="25" t="s">
        <v>313</v>
      </c>
    </row>
    <row r="135" spans="1:11" ht="47.25">
      <c r="A135" s="17">
        <f t="shared" si="2"/>
        <v>99</v>
      </c>
      <c r="B135" s="8">
        <f t="shared" si="4"/>
        <v>99</v>
      </c>
      <c r="C135" s="9">
        <v>58</v>
      </c>
      <c r="D135" s="33" t="s">
        <v>196</v>
      </c>
      <c r="E135" s="16" t="s">
        <v>121</v>
      </c>
      <c r="F135" s="30">
        <v>1.002</v>
      </c>
      <c r="G135" s="31">
        <v>1.68</v>
      </c>
      <c r="H135" s="30">
        <v>1.51</v>
      </c>
      <c r="I135" s="30">
        <v>1.6</v>
      </c>
      <c r="J135" s="12">
        <v>1.7</v>
      </c>
      <c r="K135" s="25"/>
    </row>
    <row r="136" spans="2:11" ht="16.5">
      <c r="B136" s="67" t="s">
        <v>191</v>
      </c>
      <c r="C136" s="67"/>
      <c r="D136" s="67"/>
      <c r="E136" s="67"/>
      <c r="F136" s="67"/>
      <c r="G136" s="67"/>
      <c r="H136" s="67"/>
      <c r="I136" s="67"/>
      <c r="J136" s="67"/>
      <c r="K136" s="67"/>
    </row>
    <row r="137" spans="1:11" ht="31.5">
      <c r="A137" s="17">
        <v>100</v>
      </c>
      <c r="B137" s="8">
        <v>100</v>
      </c>
      <c r="C137" s="9">
        <v>59</v>
      </c>
      <c r="D137" s="7" t="s">
        <v>105</v>
      </c>
      <c r="E137" s="16" t="s">
        <v>106</v>
      </c>
      <c r="F137" s="34">
        <v>19.7</v>
      </c>
      <c r="G137" s="34">
        <v>20</v>
      </c>
      <c r="H137" s="25">
        <v>20.3</v>
      </c>
      <c r="I137" s="25">
        <v>20.8</v>
      </c>
      <c r="J137" s="25">
        <v>21.4</v>
      </c>
      <c r="K137" s="25"/>
    </row>
    <row r="138" spans="1:11" ht="15.75">
      <c r="A138" s="17">
        <f t="shared" si="2"/>
        <v>101</v>
      </c>
      <c r="B138" s="8">
        <f>B137+1</f>
        <v>101</v>
      </c>
      <c r="C138" s="9" t="s">
        <v>259</v>
      </c>
      <c r="D138" s="29" t="s">
        <v>107</v>
      </c>
      <c r="E138" s="16" t="s">
        <v>106</v>
      </c>
      <c r="F138" s="25">
        <v>0.26</v>
      </c>
      <c r="G138" s="25">
        <v>0.31</v>
      </c>
      <c r="H138" s="25">
        <v>0.39</v>
      </c>
      <c r="I138" s="25">
        <v>0.58</v>
      </c>
      <c r="J138" s="25">
        <v>0.59</v>
      </c>
      <c r="K138" s="25"/>
    </row>
    <row r="139" spans="1:11" ht="31.5">
      <c r="A139" s="17">
        <f t="shared" si="2"/>
        <v>102</v>
      </c>
      <c r="B139" s="8">
        <f aca="true" t="shared" si="5" ref="B139:B148">B138+1</f>
        <v>102</v>
      </c>
      <c r="C139" s="9" t="s">
        <v>190</v>
      </c>
      <c r="D139" s="7" t="s">
        <v>108</v>
      </c>
      <c r="E139" s="16" t="s">
        <v>46</v>
      </c>
      <c r="F139" s="34">
        <v>408.4</v>
      </c>
      <c r="G139" s="34">
        <v>411.7</v>
      </c>
      <c r="H139" s="34">
        <v>415.78</v>
      </c>
      <c r="I139" s="34">
        <v>420.29</v>
      </c>
      <c r="J139" s="34">
        <v>424.53</v>
      </c>
      <c r="K139" s="25"/>
    </row>
    <row r="140" spans="1:11" ht="15.75">
      <c r="A140" s="17">
        <f t="shared" si="2"/>
        <v>103</v>
      </c>
      <c r="B140" s="8">
        <f t="shared" si="5"/>
        <v>103</v>
      </c>
      <c r="C140" s="50" t="s">
        <v>260</v>
      </c>
      <c r="D140" s="29" t="s">
        <v>109</v>
      </c>
      <c r="E140" s="16" t="s">
        <v>46</v>
      </c>
      <c r="F140" s="34">
        <v>1.89</v>
      </c>
      <c r="G140" s="34">
        <v>3.29</v>
      </c>
      <c r="H140" s="34">
        <v>4.08</v>
      </c>
      <c r="I140" s="34">
        <v>4.51</v>
      </c>
      <c r="J140" s="34">
        <v>4.24</v>
      </c>
      <c r="K140" s="25"/>
    </row>
    <row r="141" spans="2:11" ht="47.25">
      <c r="B141" s="8"/>
      <c r="C141" s="9">
        <v>61</v>
      </c>
      <c r="D141" s="7" t="s">
        <v>110</v>
      </c>
      <c r="E141" s="16"/>
      <c r="F141" s="25"/>
      <c r="G141" s="25"/>
      <c r="H141" s="25"/>
      <c r="I141" s="25"/>
      <c r="J141" s="25"/>
      <c r="K141" s="25"/>
    </row>
    <row r="142" spans="1:11" ht="15.75">
      <c r="A142" s="17">
        <v>104</v>
      </c>
      <c r="B142" s="8">
        <v>104</v>
      </c>
      <c r="C142" s="9" t="s">
        <v>261</v>
      </c>
      <c r="D142" s="29" t="s">
        <v>111</v>
      </c>
      <c r="E142" s="16" t="s">
        <v>112</v>
      </c>
      <c r="F142" s="25">
        <v>54944.4</v>
      </c>
      <c r="G142" s="25">
        <v>33373.01</v>
      </c>
      <c r="H142" s="25">
        <v>63455.3</v>
      </c>
      <c r="I142" s="25">
        <v>63087.1</v>
      </c>
      <c r="J142" s="25">
        <v>60642.8</v>
      </c>
      <c r="K142" s="25"/>
    </row>
    <row r="143" spans="1:11" ht="15.75">
      <c r="A143" s="17">
        <f aca="true" t="shared" si="6" ref="A143:A205">A142+1</f>
        <v>105</v>
      </c>
      <c r="B143" s="8">
        <f t="shared" si="5"/>
        <v>105</v>
      </c>
      <c r="C143" s="9" t="s">
        <v>262</v>
      </c>
      <c r="D143" s="29" t="s">
        <v>113</v>
      </c>
      <c r="E143" s="16" t="s">
        <v>46</v>
      </c>
      <c r="F143" s="25">
        <v>420</v>
      </c>
      <c r="G143" s="25">
        <v>441</v>
      </c>
      <c r="H143" s="25">
        <v>680</v>
      </c>
      <c r="I143" s="25">
        <v>746</v>
      </c>
      <c r="J143" s="25">
        <v>698</v>
      </c>
      <c r="K143" s="25"/>
    </row>
    <row r="144" spans="1:11" ht="47.25">
      <c r="A144" s="17">
        <f t="shared" si="6"/>
        <v>106</v>
      </c>
      <c r="B144" s="8">
        <f t="shared" si="5"/>
        <v>106</v>
      </c>
      <c r="C144" s="9">
        <v>62</v>
      </c>
      <c r="D144" s="33" t="s">
        <v>114</v>
      </c>
      <c r="E144" s="16" t="s">
        <v>11</v>
      </c>
      <c r="F144" s="25">
        <v>12</v>
      </c>
      <c r="G144" s="25">
        <v>13.82</v>
      </c>
      <c r="H144" s="25">
        <v>15</v>
      </c>
      <c r="I144" s="25">
        <v>17</v>
      </c>
      <c r="J144" s="25">
        <v>23</v>
      </c>
      <c r="K144" s="25"/>
    </row>
    <row r="145" spans="2:11" ht="15.75">
      <c r="B145" s="8"/>
      <c r="C145" s="9">
        <v>63</v>
      </c>
      <c r="D145" s="7" t="s">
        <v>116</v>
      </c>
      <c r="E145" s="16"/>
      <c r="F145" s="25"/>
      <c r="G145" s="25"/>
      <c r="H145" s="25"/>
      <c r="I145" s="25"/>
      <c r="J145" s="25"/>
      <c r="K145" s="25"/>
    </row>
    <row r="146" spans="1:11" ht="31.5">
      <c r="A146" s="17">
        <v>107</v>
      </c>
      <c r="B146" s="8">
        <v>107</v>
      </c>
      <c r="C146" s="9" t="s">
        <v>263</v>
      </c>
      <c r="D146" s="29" t="s">
        <v>117</v>
      </c>
      <c r="E146" s="16" t="s">
        <v>118</v>
      </c>
      <c r="F146" s="25"/>
      <c r="G146" s="25">
        <v>1999</v>
      </c>
      <c r="H146" s="25">
        <v>2010</v>
      </c>
      <c r="I146" s="25"/>
      <c r="J146" s="25"/>
      <c r="K146" s="25" t="s">
        <v>233</v>
      </c>
    </row>
    <row r="147" spans="1:11" ht="31.5">
      <c r="A147" s="17">
        <f t="shared" si="6"/>
        <v>108</v>
      </c>
      <c r="B147" s="8">
        <f t="shared" si="5"/>
        <v>108</v>
      </c>
      <c r="C147" s="9" t="s">
        <v>264</v>
      </c>
      <c r="D147" s="29" t="s">
        <v>119</v>
      </c>
      <c r="E147" s="16" t="s">
        <v>118</v>
      </c>
      <c r="F147" s="25"/>
      <c r="G147" s="25">
        <v>2008</v>
      </c>
      <c r="H147" s="25">
        <v>2010</v>
      </c>
      <c r="I147" s="25"/>
      <c r="J147" s="25"/>
      <c r="K147" s="25" t="s">
        <v>234</v>
      </c>
    </row>
    <row r="148" spans="1:11" ht="31.5">
      <c r="A148" s="17">
        <f t="shared" si="6"/>
        <v>109</v>
      </c>
      <c r="B148" s="8">
        <f t="shared" si="5"/>
        <v>109</v>
      </c>
      <c r="C148" s="9" t="s">
        <v>265</v>
      </c>
      <c r="D148" s="29" t="s">
        <v>120</v>
      </c>
      <c r="E148" s="16" t="s">
        <v>118</v>
      </c>
      <c r="F148" s="25"/>
      <c r="G148" s="25"/>
      <c r="H148" s="25"/>
      <c r="I148" s="25"/>
      <c r="J148" s="25"/>
      <c r="K148" s="25"/>
    </row>
    <row r="149" spans="2:11" ht="16.5">
      <c r="B149" s="67" t="s">
        <v>122</v>
      </c>
      <c r="C149" s="67"/>
      <c r="D149" s="67"/>
      <c r="E149" s="67"/>
      <c r="F149" s="67"/>
      <c r="G149" s="67"/>
      <c r="H149" s="67"/>
      <c r="I149" s="67"/>
      <c r="J149" s="67"/>
      <c r="K149" s="67"/>
    </row>
    <row r="150" spans="1:11" ht="63">
      <c r="A150" s="17">
        <v>110</v>
      </c>
      <c r="B150" s="8">
        <v>110</v>
      </c>
      <c r="C150" s="9">
        <v>64</v>
      </c>
      <c r="D150" s="7" t="s">
        <v>123</v>
      </c>
      <c r="E150" s="23" t="s">
        <v>258</v>
      </c>
      <c r="F150" s="25">
        <v>82.2</v>
      </c>
      <c r="G150" s="25">
        <v>33.9</v>
      </c>
      <c r="H150" s="25">
        <v>32.8</v>
      </c>
      <c r="I150" s="25">
        <v>32.9</v>
      </c>
      <c r="J150" s="25">
        <v>33.1</v>
      </c>
      <c r="K150" s="25"/>
    </row>
    <row r="151" spans="1:11" ht="63">
      <c r="A151" s="17">
        <f t="shared" si="6"/>
        <v>111</v>
      </c>
      <c r="B151" s="8">
        <f>B150+1</f>
        <v>111</v>
      </c>
      <c r="C151" s="9">
        <v>65</v>
      </c>
      <c r="D151" s="7" t="s">
        <v>124</v>
      </c>
      <c r="E151" s="16" t="s">
        <v>11</v>
      </c>
      <c r="F151" s="25">
        <v>0</v>
      </c>
      <c r="G151" s="25">
        <v>0</v>
      </c>
      <c r="H151" s="25">
        <v>0.0154</v>
      </c>
      <c r="I151" s="25">
        <v>0.0154</v>
      </c>
      <c r="J151" s="25">
        <v>0.0154</v>
      </c>
      <c r="K151" s="25"/>
    </row>
    <row r="152" spans="1:11" ht="110.25">
      <c r="A152" s="17">
        <f t="shared" si="6"/>
        <v>112</v>
      </c>
      <c r="B152" s="8">
        <f aca="true" t="shared" si="7" ref="B152:B205">B151+1</f>
        <v>112</v>
      </c>
      <c r="C152" s="9">
        <v>66</v>
      </c>
      <c r="D152" s="7" t="s">
        <v>125</v>
      </c>
      <c r="E152" s="16" t="s">
        <v>11</v>
      </c>
      <c r="F152" s="25">
        <v>43.7</v>
      </c>
      <c r="G152" s="25">
        <v>40.3</v>
      </c>
      <c r="H152" s="25">
        <v>50.7</v>
      </c>
      <c r="I152" s="25">
        <v>60.4</v>
      </c>
      <c r="J152" s="25">
        <v>63.2</v>
      </c>
      <c r="K152" s="25"/>
    </row>
    <row r="153" spans="1:11" ht="63">
      <c r="A153" s="17">
        <f t="shared" si="6"/>
        <v>113</v>
      </c>
      <c r="B153" s="8">
        <f t="shared" si="7"/>
        <v>113</v>
      </c>
      <c r="C153" s="8">
        <v>67</v>
      </c>
      <c r="D153" s="33" t="s">
        <v>126</v>
      </c>
      <c r="E153" s="16" t="s">
        <v>11</v>
      </c>
      <c r="F153" s="25">
        <v>333</v>
      </c>
      <c r="G153" s="25">
        <v>782</v>
      </c>
      <c r="H153" s="25">
        <v>782</v>
      </c>
      <c r="I153" s="25">
        <v>782</v>
      </c>
      <c r="J153" s="25">
        <v>782</v>
      </c>
      <c r="K153" s="35"/>
    </row>
    <row r="154" spans="1:11" ht="47.25">
      <c r="A154" s="17">
        <f t="shared" si="6"/>
        <v>114</v>
      </c>
      <c r="B154" s="8">
        <f t="shared" si="7"/>
        <v>114</v>
      </c>
      <c r="C154" s="8">
        <v>68</v>
      </c>
      <c r="D154" s="33" t="s">
        <v>127</v>
      </c>
      <c r="E154" s="23" t="s">
        <v>39</v>
      </c>
      <c r="F154" s="25">
        <v>63</v>
      </c>
      <c r="G154" s="25">
        <v>53.8</v>
      </c>
      <c r="H154" s="25">
        <v>65.2</v>
      </c>
      <c r="I154" s="25">
        <v>76.4</v>
      </c>
      <c r="J154" s="25">
        <v>76.4</v>
      </c>
      <c r="K154" s="35"/>
    </row>
    <row r="155" spans="1:11" ht="78.75">
      <c r="A155" s="17">
        <f t="shared" si="6"/>
        <v>115</v>
      </c>
      <c r="B155" s="8">
        <f t="shared" si="7"/>
        <v>115</v>
      </c>
      <c r="C155" s="9">
        <v>69</v>
      </c>
      <c r="D155" s="7" t="s">
        <v>128</v>
      </c>
      <c r="E155" s="16" t="s">
        <v>11</v>
      </c>
      <c r="F155" s="25">
        <v>0.007</v>
      </c>
      <c r="G155" s="25">
        <v>0.007</v>
      </c>
      <c r="H155" s="25">
        <v>0</v>
      </c>
      <c r="I155" s="25">
        <v>0</v>
      </c>
      <c r="J155" s="25">
        <v>0</v>
      </c>
      <c r="K155" s="25" t="s">
        <v>253</v>
      </c>
    </row>
    <row r="156" spans="1:11" ht="47.25">
      <c r="A156" s="17">
        <f t="shared" si="6"/>
        <v>116</v>
      </c>
      <c r="B156" s="8">
        <f t="shared" si="7"/>
        <v>116</v>
      </c>
      <c r="C156" s="9">
        <v>70</v>
      </c>
      <c r="D156" s="7" t="s">
        <v>129</v>
      </c>
      <c r="E156" s="16" t="s">
        <v>11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/>
    </row>
    <row r="157" spans="1:11" ht="63">
      <c r="A157" s="17">
        <f t="shared" si="6"/>
        <v>117</v>
      </c>
      <c r="B157" s="8">
        <f t="shared" si="7"/>
        <v>117</v>
      </c>
      <c r="C157" s="9">
        <v>71</v>
      </c>
      <c r="D157" s="7" t="s">
        <v>130</v>
      </c>
      <c r="E157" s="16" t="s">
        <v>11</v>
      </c>
      <c r="F157" s="25">
        <v>26.7</v>
      </c>
      <c r="G157" s="25">
        <v>23</v>
      </c>
      <c r="H157" s="25">
        <v>22</v>
      </c>
      <c r="I157" s="25">
        <v>21</v>
      </c>
      <c r="J157" s="25">
        <v>20</v>
      </c>
      <c r="K157" s="25"/>
    </row>
    <row r="158" spans="1:11" ht="94.5">
      <c r="A158" s="17">
        <f t="shared" si="6"/>
        <v>118</v>
      </c>
      <c r="B158" s="8">
        <f t="shared" si="7"/>
        <v>118</v>
      </c>
      <c r="C158" s="12" t="s">
        <v>266</v>
      </c>
      <c r="D158" s="29" t="s">
        <v>131</v>
      </c>
      <c r="E158" s="16" t="s">
        <v>11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/>
    </row>
    <row r="159" spans="1:11" ht="47.25">
      <c r="A159" s="17">
        <f t="shared" si="6"/>
        <v>119</v>
      </c>
      <c r="B159" s="8">
        <f t="shared" si="7"/>
        <v>119</v>
      </c>
      <c r="C159" s="12" t="s">
        <v>175</v>
      </c>
      <c r="D159" s="7" t="s">
        <v>132</v>
      </c>
      <c r="E159" s="16" t="s">
        <v>115</v>
      </c>
      <c r="F159" s="25" t="s">
        <v>229</v>
      </c>
      <c r="G159" s="25" t="s">
        <v>229</v>
      </c>
      <c r="H159" s="25" t="s">
        <v>229</v>
      </c>
      <c r="I159" s="25" t="s">
        <v>229</v>
      </c>
      <c r="J159" s="25" t="s">
        <v>229</v>
      </c>
      <c r="K159" s="25"/>
    </row>
    <row r="160" spans="1:11" ht="15.75">
      <c r="A160" s="17">
        <f t="shared" si="6"/>
        <v>120</v>
      </c>
      <c r="B160" s="8">
        <f>B159+1</f>
        <v>120</v>
      </c>
      <c r="C160" s="12" t="s">
        <v>176</v>
      </c>
      <c r="D160" s="7" t="s">
        <v>133</v>
      </c>
      <c r="E160" s="16" t="s">
        <v>134</v>
      </c>
      <c r="F160" s="25">
        <v>168.501</v>
      </c>
      <c r="G160" s="25">
        <v>167.072</v>
      </c>
      <c r="H160" s="25">
        <v>166.605</v>
      </c>
      <c r="I160" s="25">
        <v>166.433</v>
      </c>
      <c r="J160" s="25">
        <v>166.101</v>
      </c>
      <c r="K160" s="25"/>
    </row>
    <row r="161" spans="1:11" ht="31.5">
      <c r="A161" s="17">
        <f t="shared" si="6"/>
        <v>121</v>
      </c>
      <c r="B161" s="8">
        <f t="shared" si="7"/>
        <v>121</v>
      </c>
      <c r="C161" s="12" t="s">
        <v>177</v>
      </c>
      <c r="D161" s="7" t="s">
        <v>135</v>
      </c>
      <c r="E161" s="16" t="s">
        <v>136</v>
      </c>
      <c r="F161" s="36">
        <v>2461504</v>
      </c>
      <c r="G161" s="37">
        <v>2889349</v>
      </c>
      <c r="H161" s="36">
        <v>2603954</v>
      </c>
      <c r="I161" s="36">
        <v>2094641</v>
      </c>
      <c r="J161" s="37">
        <v>2317889</v>
      </c>
      <c r="K161" s="25"/>
    </row>
    <row r="162" spans="2:11" ht="15.75">
      <c r="B162" s="8"/>
      <c r="C162" s="12"/>
      <c r="D162" s="29" t="s">
        <v>137</v>
      </c>
      <c r="E162" s="16"/>
      <c r="F162" s="25"/>
      <c r="G162" s="25"/>
      <c r="H162" s="25"/>
      <c r="I162" s="25"/>
      <c r="J162" s="25"/>
      <c r="K162" s="25"/>
    </row>
    <row r="163" spans="1:11" ht="31.5">
      <c r="A163" s="17">
        <v>122</v>
      </c>
      <c r="B163" s="8">
        <v>122</v>
      </c>
      <c r="C163" s="12" t="s">
        <v>267</v>
      </c>
      <c r="D163" s="29" t="s">
        <v>138</v>
      </c>
      <c r="E163" s="16" t="s">
        <v>136</v>
      </c>
      <c r="F163" s="38">
        <v>112588</v>
      </c>
      <c r="G163" s="39">
        <v>59662</v>
      </c>
      <c r="H163" s="38">
        <v>132905</v>
      </c>
      <c r="I163" s="38">
        <v>114500</v>
      </c>
      <c r="J163" s="40">
        <v>115000</v>
      </c>
      <c r="K163" s="25"/>
    </row>
    <row r="164" spans="1:11" ht="15.75">
      <c r="A164" s="17">
        <f t="shared" si="6"/>
        <v>123</v>
      </c>
      <c r="B164" s="8">
        <f t="shared" si="7"/>
        <v>123</v>
      </c>
      <c r="C164" s="12" t="s">
        <v>268</v>
      </c>
      <c r="D164" s="7" t="s">
        <v>139</v>
      </c>
      <c r="E164" s="16" t="s">
        <v>136</v>
      </c>
      <c r="F164" s="38">
        <v>433605</v>
      </c>
      <c r="G164" s="40">
        <v>533228</v>
      </c>
      <c r="H164" s="38">
        <v>591970</v>
      </c>
      <c r="I164" s="38">
        <v>590000</v>
      </c>
      <c r="J164" s="40">
        <v>600000</v>
      </c>
      <c r="K164" s="25"/>
    </row>
    <row r="165" spans="2:11" ht="15.75">
      <c r="B165" s="8"/>
      <c r="C165" s="12"/>
      <c r="D165" s="29" t="s">
        <v>140</v>
      </c>
      <c r="E165" s="16"/>
      <c r="F165" s="38"/>
      <c r="G165" s="38"/>
      <c r="H165" s="38"/>
      <c r="I165" s="38"/>
      <c r="J165" s="41"/>
      <c r="K165" s="25"/>
    </row>
    <row r="166" spans="1:11" ht="31.5">
      <c r="A166" s="17">
        <v>124</v>
      </c>
      <c r="B166" s="8">
        <v>124</v>
      </c>
      <c r="C166" s="12" t="s">
        <v>269</v>
      </c>
      <c r="D166" s="29" t="s">
        <v>141</v>
      </c>
      <c r="E166" s="16" t="s">
        <v>136</v>
      </c>
      <c r="F166" s="38">
        <v>8119</v>
      </c>
      <c r="G166" s="39">
        <v>6264</v>
      </c>
      <c r="H166" s="38">
        <v>8854</v>
      </c>
      <c r="I166" s="38">
        <v>10000</v>
      </c>
      <c r="J166" s="39">
        <v>15000</v>
      </c>
      <c r="K166" s="25"/>
    </row>
    <row r="167" spans="1:11" ht="15.75">
      <c r="A167" s="17">
        <f t="shared" si="6"/>
        <v>125</v>
      </c>
      <c r="B167" s="8">
        <f t="shared" si="7"/>
        <v>125</v>
      </c>
      <c r="C167" s="12" t="s">
        <v>270</v>
      </c>
      <c r="D167" s="29" t="s">
        <v>142</v>
      </c>
      <c r="E167" s="16" t="s">
        <v>136</v>
      </c>
      <c r="F167" s="38">
        <v>313897</v>
      </c>
      <c r="G167" s="40">
        <v>373080</v>
      </c>
      <c r="H167" s="38">
        <v>403936</v>
      </c>
      <c r="I167" s="38">
        <v>410000</v>
      </c>
      <c r="J167" s="40">
        <v>420000</v>
      </c>
      <c r="K167" s="25"/>
    </row>
    <row r="168" spans="1:11" ht="15.75">
      <c r="A168" s="17">
        <f t="shared" si="6"/>
        <v>126</v>
      </c>
      <c r="B168" s="8">
        <f t="shared" si="7"/>
        <v>126</v>
      </c>
      <c r="C168" s="12" t="s">
        <v>271</v>
      </c>
      <c r="D168" s="7" t="s">
        <v>143</v>
      </c>
      <c r="E168" s="16" t="s">
        <v>136</v>
      </c>
      <c r="F168" s="38">
        <v>241752</v>
      </c>
      <c r="G168" s="40">
        <v>289890</v>
      </c>
      <c r="H168" s="38">
        <v>316828</v>
      </c>
      <c r="I168" s="38">
        <v>350000</v>
      </c>
      <c r="J168" s="40">
        <v>371000</v>
      </c>
      <c r="K168" s="25"/>
    </row>
    <row r="169" spans="2:11" ht="15.75">
      <c r="B169" s="8"/>
      <c r="C169" s="12"/>
      <c r="D169" s="29" t="s">
        <v>140</v>
      </c>
      <c r="E169" s="16"/>
      <c r="F169" s="38"/>
      <c r="G169" s="38"/>
      <c r="H169" s="38"/>
      <c r="I169" s="38"/>
      <c r="J169" s="38"/>
      <c r="K169" s="25"/>
    </row>
    <row r="170" spans="1:11" ht="31.5">
      <c r="A170" s="17">
        <v>127</v>
      </c>
      <c r="B170" s="8">
        <v>127</v>
      </c>
      <c r="C170" s="12" t="s">
        <v>272</v>
      </c>
      <c r="D170" s="29" t="s">
        <v>141</v>
      </c>
      <c r="E170" s="16" t="s">
        <v>136</v>
      </c>
      <c r="F170" s="38">
        <v>2617</v>
      </c>
      <c r="G170" s="39">
        <v>4354</v>
      </c>
      <c r="H170" s="38">
        <v>2811</v>
      </c>
      <c r="I170" s="38">
        <v>10000</v>
      </c>
      <c r="J170" s="39">
        <v>15000</v>
      </c>
      <c r="K170" s="25"/>
    </row>
    <row r="171" spans="1:11" ht="15.75">
      <c r="A171" s="17">
        <f t="shared" si="6"/>
        <v>128</v>
      </c>
      <c r="B171" s="8">
        <f t="shared" si="7"/>
        <v>128</v>
      </c>
      <c r="C171" s="12" t="s">
        <v>273</v>
      </c>
      <c r="D171" s="29" t="s">
        <v>142</v>
      </c>
      <c r="E171" s="16" t="s">
        <v>136</v>
      </c>
      <c r="F171" s="38">
        <v>144477</v>
      </c>
      <c r="G171" s="40">
        <v>159055</v>
      </c>
      <c r="H171" s="38">
        <v>165610</v>
      </c>
      <c r="I171" s="38">
        <v>168500</v>
      </c>
      <c r="J171" s="38">
        <v>168500</v>
      </c>
      <c r="K171" s="25"/>
    </row>
    <row r="172" spans="1:11" ht="15.75">
      <c r="A172" s="17">
        <f t="shared" si="6"/>
        <v>129</v>
      </c>
      <c r="B172" s="8">
        <f t="shared" si="7"/>
        <v>129</v>
      </c>
      <c r="C172" s="12" t="s">
        <v>274</v>
      </c>
      <c r="D172" s="7" t="s">
        <v>144</v>
      </c>
      <c r="E172" s="16" t="s">
        <v>136</v>
      </c>
      <c r="F172" s="38">
        <v>295489</v>
      </c>
      <c r="G172" s="40">
        <v>328733</v>
      </c>
      <c r="H172" s="38">
        <v>331651</v>
      </c>
      <c r="I172" s="38">
        <v>376244</v>
      </c>
      <c r="J172" s="38">
        <v>410000</v>
      </c>
      <c r="K172" s="25"/>
    </row>
    <row r="173" spans="2:11" ht="15.75">
      <c r="B173" s="8"/>
      <c r="C173" s="12"/>
      <c r="D173" s="29" t="s">
        <v>140</v>
      </c>
      <c r="E173" s="16"/>
      <c r="F173" s="25"/>
      <c r="G173" s="25"/>
      <c r="H173" s="25"/>
      <c r="I173" s="25"/>
      <c r="J173" s="25"/>
      <c r="K173" s="25"/>
    </row>
    <row r="174" spans="1:11" ht="31.5">
      <c r="A174" s="17">
        <v>130</v>
      </c>
      <c r="B174" s="8">
        <v>130</v>
      </c>
      <c r="C174" s="12" t="s">
        <v>275</v>
      </c>
      <c r="D174" s="29" t="s">
        <v>145</v>
      </c>
      <c r="E174" s="16" t="s">
        <v>136</v>
      </c>
      <c r="F174" s="38">
        <v>18804</v>
      </c>
      <c r="G174" s="38">
        <v>15540</v>
      </c>
      <c r="H174" s="38">
        <v>9535</v>
      </c>
      <c r="I174" s="38">
        <v>8000</v>
      </c>
      <c r="J174" s="38">
        <v>10000</v>
      </c>
      <c r="K174" s="25"/>
    </row>
    <row r="175" spans="1:11" ht="15.75">
      <c r="A175" s="17">
        <f t="shared" si="6"/>
        <v>131</v>
      </c>
      <c r="B175" s="8">
        <f t="shared" si="7"/>
        <v>131</v>
      </c>
      <c r="C175" s="12" t="s">
        <v>276</v>
      </c>
      <c r="D175" s="29" t="s">
        <v>142</v>
      </c>
      <c r="E175" s="16" t="s">
        <v>136</v>
      </c>
      <c r="F175" s="38">
        <v>136710</v>
      </c>
      <c r="G175" s="38">
        <v>129407</v>
      </c>
      <c r="H175" s="38">
        <v>133244</v>
      </c>
      <c r="I175" s="38">
        <v>163666</v>
      </c>
      <c r="J175" s="38">
        <v>165000</v>
      </c>
      <c r="K175" s="25"/>
    </row>
    <row r="176" spans="1:11" ht="15.75">
      <c r="A176" s="17">
        <f t="shared" si="6"/>
        <v>132</v>
      </c>
      <c r="B176" s="8">
        <f t="shared" si="7"/>
        <v>132</v>
      </c>
      <c r="C176" s="12" t="s">
        <v>277</v>
      </c>
      <c r="D176" s="7" t="s">
        <v>146</v>
      </c>
      <c r="E176" s="16" t="s">
        <v>136</v>
      </c>
      <c r="F176" s="38">
        <v>100526</v>
      </c>
      <c r="G176" s="38">
        <v>104825</v>
      </c>
      <c r="H176" s="38">
        <v>116247</v>
      </c>
      <c r="I176" s="38">
        <v>109969</v>
      </c>
      <c r="J176" s="38">
        <v>110000</v>
      </c>
      <c r="K176" s="25"/>
    </row>
    <row r="177" spans="2:11" ht="15.75">
      <c r="B177" s="8"/>
      <c r="C177" s="12"/>
      <c r="D177" s="29" t="s">
        <v>140</v>
      </c>
      <c r="E177" s="16"/>
      <c r="F177" s="42"/>
      <c r="G177" s="42"/>
      <c r="H177" s="42"/>
      <c r="I177" s="42"/>
      <c r="J177" s="25"/>
      <c r="K177" s="25"/>
    </row>
    <row r="178" spans="1:11" ht="31.5">
      <c r="A178" s="17">
        <v>133</v>
      </c>
      <c r="B178" s="8">
        <v>133</v>
      </c>
      <c r="C178" s="12" t="s">
        <v>278</v>
      </c>
      <c r="D178" s="29" t="s">
        <v>141</v>
      </c>
      <c r="E178" s="16" t="s">
        <v>136</v>
      </c>
      <c r="F178" s="38">
        <v>3011</v>
      </c>
      <c r="G178" s="38">
        <v>2135</v>
      </c>
      <c r="H178" s="38">
        <v>1690</v>
      </c>
      <c r="I178" s="38">
        <v>2000</v>
      </c>
      <c r="J178" s="38">
        <v>3000</v>
      </c>
      <c r="K178" s="25"/>
    </row>
    <row r="179" spans="1:11" ht="15.75">
      <c r="A179" s="17">
        <f t="shared" si="6"/>
        <v>134</v>
      </c>
      <c r="B179" s="8">
        <f t="shared" si="7"/>
        <v>134</v>
      </c>
      <c r="C179" s="12" t="s">
        <v>279</v>
      </c>
      <c r="D179" s="29" t="s">
        <v>142</v>
      </c>
      <c r="E179" s="16" t="s">
        <v>136</v>
      </c>
      <c r="F179" s="38">
        <v>69034</v>
      </c>
      <c r="G179" s="38">
        <v>71014</v>
      </c>
      <c r="H179" s="38">
        <v>70034</v>
      </c>
      <c r="I179" s="38">
        <v>69200</v>
      </c>
      <c r="J179" s="38">
        <v>69000</v>
      </c>
      <c r="K179" s="25"/>
    </row>
    <row r="180" spans="1:11" ht="15.75">
      <c r="A180" s="17">
        <f t="shared" si="6"/>
        <v>135</v>
      </c>
      <c r="B180" s="8">
        <f t="shared" si="7"/>
        <v>135</v>
      </c>
      <c r="C180" s="12" t="s">
        <v>280</v>
      </c>
      <c r="D180" s="7" t="s">
        <v>147</v>
      </c>
      <c r="E180" s="16" t="s">
        <v>136</v>
      </c>
      <c r="F180" s="38">
        <v>27640</v>
      </c>
      <c r="G180" s="38">
        <v>33399</v>
      </c>
      <c r="H180" s="38">
        <v>30045</v>
      </c>
      <c r="I180" s="38">
        <v>30894</v>
      </c>
      <c r="J180" s="38">
        <v>35000</v>
      </c>
      <c r="K180" s="25"/>
    </row>
    <row r="181" spans="2:11" ht="15.75">
      <c r="B181" s="8"/>
      <c r="C181" s="12"/>
      <c r="D181" s="29" t="s">
        <v>140</v>
      </c>
      <c r="E181" s="16"/>
      <c r="F181" s="38"/>
      <c r="G181" s="38"/>
      <c r="H181" s="38"/>
      <c r="I181" s="38"/>
      <c r="J181" s="38"/>
      <c r="K181" s="25"/>
    </row>
    <row r="182" spans="1:11" ht="31.5">
      <c r="A182" s="17">
        <v>136</v>
      </c>
      <c r="B182" s="8">
        <v>136</v>
      </c>
      <c r="C182" s="12" t="s">
        <v>281</v>
      </c>
      <c r="D182" s="29" t="s">
        <v>141</v>
      </c>
      <c r="E182" s="16" t="s">
        <v>136</v>
      </c>
      <c r="F182" s="38">
        <v>1559</v>
      </c>
      <c r="G182" s="38">
        <v>65</v>
      </c>
      <c r="H182" s="38">
        <v>67</v>
      </c>
      <c r="I182" s="38">
        <v>3000</v>
      </c>
      <c r="J182" s="38">
        <v>3000</v>
      </c>
      <c r="K182" s="25"/>
    </row>
    <row r="183" spans="1:11" ht="15.75">
      <c r="A183" s="17">
        <f t="shared" si="6"/>
        <v>137</v>
      </c>
      <c r="B183" s="8">
        <f t="shared" si="7"/>
        <v>137</v>
      </c>
      <c r="C183" s="12" t="s">
        <v>282</v>
      </c>
      <c r="D183" s="29" t="s">
        <v>142</v>
      </c>
      <c r="E183" s="16" t="s">
        <v>136</v>
      </c>
      <c r="F183" s="38">
        <v>6976</v>
      </c>
      <c r="G183" s="38">
        <v>11115</v>
      </c>
      <c r="H183" s="38">
        <v>9194</v>
      </c>
      <c r="I183" s="38">
        <v>8800</v>
      </c>
      <c r="J183" s="38">
        <v>9000</v>
      </c>
      <c r="K183" s="25"/>
    </row>
    <row r="184" spans="1:11" ht="15.75">
      <c r="A184" s="17">
        <f t="shared" si="6"/>
        <v>138</v>
      </c>
      <c r="B184" s="8">
        <f t="shared" si="7"/>
        <v>138</v>
      </c>
      <c r="C184" s="12" t="s">
        <v>283</v>
      </c>
      <c r="D184" s="7" t="s">
        <v>148</v>
      </c>
      <c r="E184" s="16" t="s">
        <v>136</v>
      </c>
      <c r="F184" s="43">
        <v>929915</v>
      </c>
      <c r="G184" s="43">
        <v>1275217</v>
      </c>
      <c r="H184" s="43">
        <v>837933</v>
      </c>
      <c r="I184" s="43">
        <v>480000</v>
      </c>
      <c r="J184" s="43">
        <v>536400</v>
      </c>
      <c r="K184" s="25"/>
    </row>
    <row r="185" spans="2:11" ht="15.75">
      <c r="B185" s="8"/>
      <c r="C185" s="12"/>
      <c r="D185" s="29" t="s">
        <v>140</v>
      </c>
      <c r="E185" s="16"/>
      <c r="F185" s="25"/>
      <c r="G185" s="25"/>
      <c r="H185" s="25"/>
      <c r="I185" s="25"/>
      <c r="J185" s="25"/>
      <c r="K185" s="25"/>
    </row>
    <row r="186" spans="1:11" ht="31.5">
      <c r="A186" s="17">
        <v>139</v>
      </c>
      <c r="B186" s="8">
        <v>139</v>
      </c>
      <c r="C186" s="12" t="s">
        <v>284</v>
      </c>
      <c r="D186" s="29" t="s">
        <v>141</v>
      </c>
      <c r="E186" s="16" t="s">
        <v>136</v>
      </c>
      <c r="F186" s="38">
        <v>46912</v>
      </c>
      <c r="G186" s="38">
        <v>19143</v>
      </c>
      <c r="H186" s="38">
        <v>59410</v>
      </c>
      <c r="I186" s="38">
        <v>40000</v>
      </c>
      <c r="J186" s="38">
        <v>50000</v>
      </c>
      <c r="K186" s="25"/>
    </row>
    <row r="187" spans="1:11" ht="47.25">
      <c r="A187" s="17">
        <f t="shared" si="6"/>
        <v>140</v>
      </c>
      <c r="B187" s="8">
        <f t="shared" si="7"/>
        <v>140</v>
      </c>
      <c r="C187" s="12" t="s">
        <v>285</v>
      </c>
      <c r="D187" s="29" t="s">
        <v>149</v>
      </c>
      <c r="E187" s="16" t="s">
        <v>136</v>
      </c>
      <c r="F187" s="38">
        <v>467504</v>
      </c>
      <c r="G187" s="38">
        <v>804888</v>
      </c>
      <c r="H187" s="38">
        <v>398127</v>
      </c>
      <c r="I187" s="38">
        <v>0</v>
      </c>
      <c r="J187" s="41">
        <v>0</v>
      </c>
      <c r="K187" s="25"/>
    </row>
    <row r="188" spans="1:11" ht="47.25">
      <c r="A188" s="17">
        <f t="shared" si="6"/>
        <v>141</v>
      </c>
      <c r="B188" s="8">
        <f t="shared" si="7"/>
        <v>141</v>
      </c>
      <c r="C188" s="12" t="s">
        <v>286</v>
      </c>
      <c r="D188" s="29" t="s">
        <v>150</v>
      </c>
      <c r="E188" s="16" t="s">
        <v>136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25"/>
    </row>
    <row r="189" spans="1:11" ht="31.5">
      <c r="A189" s="17">
        <f t="shared" si="6"/>
        <v>142</v>
      </c>
      <c r="B189" s="8">
        <f t="shared" si="7"/>
        <v>142</v>
      </c>
      <c r="C189" s="12" t="s">
        <v>287</v>
      </c>
      <c r="D189" s="7" t="s">
        <v>151</v>
      </c>
      <c r="E189" s="16" t="s">
        <v>136</v>
      </c>
      <c r="F189" s="38">
        <v>106993</v>
      </c>
      <c r="G189" s="40">
        <v>104754</v>
      </c>
      <c r="H189" s="38">
        <v>117272</v>
      </c>
      <c r="I189" s="38">
        <v>121600</v>
      </c>
      <c r="J189" s="38">
        <v>127500</v>
      </c>
      <c r="K189" s="25"/>
    </row>
    <row r="190" spans="2:11" ht="15.75">
      <c r="B190" s="8"/>
      <c r="C190" s="12"/>
      <c r="D190" s="29" t="s">
        <v>140</v>
      </c>
      <c r="E190" s="16"/>
      <c r="F190" s="25"/>
      <c r="G190" s="25"/>
      <c r="H190" s="25"/>
      <c r="I190" s="25"/>
      <c r="J190" s="25"/>
      <c r="K190" s="25"/>
    </row>
    <row r="191" spans="1:11" ht="15.75">
      <c r="A191" s="17">
        <v>143</v>
      </c>
      <c r="B191" s="8">
        <v>143</v>
      </c>
      <c r="C191" s="12" t="s">
        <v>288</v>
      </c>
      <c r="D191" s="29" t="s">
        <v>152</v>
      </c>
      <c r="E191" s="16" t="s">
        <v>136</v>
      </c>
      <c r="F191" s="41">
        <v>0.635</v>
      </c>
      <c r="G191" s="44">
        <v>0.627</v>
      </c>
      <c r="H191" s="41">
        <v>0.707</v>
      </c>
      <c r="I191" s="41">
        <v>0.742</v>
      </c>
      <c r="J191" s="44">
        <v>0.768</v>
      </c>
      <c r="K191" s="25"/>
    </row>
    <row r="192" spans="1:11" ht="63">
      <c r="A192" s="17">
        <f t="shared" si="6"/>
        <v>144</v>
      </c>
      <c r="B192" s="8">
        <f t="shared" si="7"/>
        <v>144</v>
      </c>
      <c r="C192" s="12" t="s">
        <v>289</v>
      </c>
      <c r="D192" s="7" t="s">
        <v>153</v>
      </c>
      <c r="E192" s="16" t="s">
        <v>136</v>
      </c>
      <c r="F192" s="41">
        <v>309.9</v>
      </c>
      <c r="G192" s="41">
        <v>750</v>
      </c>
      <c r="H192" s="41">
        <v>1400</v>
      </c>
      <c r="I192" s="44">
        <v>1420</v>
      </c>
      <c r="J192" s="45">
        <v>1500</v>
      </c>
      <c r="K192" s="25" t="s">
        <v>242</v>
      </c>
    </row>
    <row r="193" spans="2:11" ht="15.75">
      <c r="B193" s="8"/>
      <c r="C193" s="12"/>
      <c r="D193" s="29" t="s">
        <v>140</v>
      </c>
      <c r="E193" s="16"/>
      <c r="F193" s="25"/>
      <c r="G193" s="25"/>
      <c r="H193" s="25"/>
      <c r="I193" s="25"/>
      <c r="J193" s="25"/>
      <c r="K193" s="25"/>
    </row>
    <row r="194" spans="1:11" ht="47.25">
      <c r="A194" s="17">
        <v>145</v>
      </c>
      <c r="B194" s="8">
        <v>145</v>
      </c>
      <c r="C194" s="12" t="s">
        <v>290</v>
      </c>
      <c r="D194" s="29" t="s">
        <v>162</v>
      </c>
      <c r="E194" s="16" t="s">
        <v>136</v>
      </c>
      <c r="F194" s="23">
        <v>0.135</v>
      </c>
      <c r="G194" s="23">
        <v>0.3</v>
      </c>
      <c r="H194" s="23">
        <v>0.55</v>
      </c>
      <c r="I194" s="12">
        <v>0.55</v>
      </c>
      <c r="J194" s="46">
        <v>0.56</v>
      </c>
      <c r="K194" s="25" t="s">
        <v>228</v>
      </c>
    </row>
    <row r="195" spans="1:11" ht="31.5">
      <c r="A195" s="17">
        <f t="shared" si="6"/>
        <v>146</v>
      </c>
      <c r="B195" s="8">
        <f t="shared" si="7"/>
        <v>146</v>
      </c>
      <c r="C195" s="12" t="s">
        <v>291</v>
      </c>
      <c r="D195" s="29" t="s">
        <v>163</v>
      </c>
      <c r="E195" s="16" t="s">
        <v>136</v>
      </c>
      <c r="F195" s="41">
        <v>0.002</v>
      </c>
      <c r="G195" s="44">
        <v>0.005</v>
      </c>
      <c r="H195" s="41">
        <v>0.008</v>
      </c>
      <c r="I195" s="41">
        <v>0.009</v>
      </c>
      <c r="J195" s="41">
        <v>0.009</v>
      </c>
      <c r="K195" s="25"/>
    </row>
    <row r="196" spans="1:11" ht="15.75">
      <c r="A196" s="17">
        <f t="shared" si="6"/>
        <v>147</v>
      </c>
      <c r="B196" s="8">
        <f t="shared" si="7"/>
        <v>147</v>
      </c>
      <c r="C196" s="12" t="s">
        <v>292</v>
      </c>
      <c r="D196" s="7" t="s">
        <v>154</v>
      </c>
      <c r="E196" s="16" t="s">
        <v>136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25"/>
    </row>
    <row r="197" spans="2:11" ht="15.75">
      <c r="B197" s="8"/>
      <c r="C197" s="12"/>
      <c r="D197" s="29" t="s">
        <v>140</v>
      </c>
      <c r="E197" s="16"/>
      <c r="F197" s="41"/>
      <c r="G197" s="41"/>
      <c r="H197" s="41"/>
      <c r="I197" s="41"/>
      <c r="J197" s="41"/>
      <c r="K197" s="25"/>
    </row>
    <row r="198" spans="1:11" ht="31.5">
      <c r="A198" s="17">
        <v>148</v>
      </c>
      <c r="B198" s="8">
        <v>148</v>
      </c>
      <c r="C198" s="12" t="s">
        <v>293</v>
      </c>
      <c r="D198" s="29" t="s">
        <v>165</v>
      </c>
      <c r="E198" s="16" t="s">
        <v>136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51"/>
    </row>
    <row r="199" spans="1:11" ht="18.75">
      <c r="A199" s="17">
        <f t="shared" si="6"/>
        <v>149</v>
      </c>
      <c r="B199" s="8">
        <f t="shared" si="7"/>
        <v>149</v>
      </c>
      <c r="C199" s="12" t="s">
        <v>294</v>
      </c>
      <c r="D199" s="7" t="s">
        <v>155</v>
      </c>
      <c r="E199" s="16" t="s">
        <v>136</v>
      </c>
      <c r="F199" s="41">
        <v>0</v>
      </c>
      <c r="G199" s="41">
        <v>0</v>
      </c>
      <c r="H199" s="41">
        <v>0</v>
      </c>
      <c r="I199" s="41">
        <v>0</v>
      </c>
      <c r="J199" s="41">
        <v>0</v>
      </c>
      <c r="K199" s="51"/>
    </row>
    <row r="200" spans="2:11" ht="18.75">
      <c r="B200" s="8"/>
      <c r="C200" s="12"/>
      <c r="D200" s="29" t="s">
        <v>140</v>
      </c>
      <c r="E200" s="11"/>
      <c r="F200" s="41"/>
      <c r="G200" s="41"/>
      <c r="H200" s="41"/>
      <c r="I200" s="41"/>
      <c r="J200" s="41"/>
      <c r="K200" s="51"/>
    </row>
    <row r="201" spans="1:11" ht="31.5">
      <c r="A201" s="17">
        <v>150</v>
      </c>
      <c r="B201" s="8">
        <v>150</v>
      </c>
      <c r="C201" s="12" t="s">
        <v>295</v>
      </c>
      <c r="D201" s="29" t="s">
        <v>165</v>
      </c>
      <c r="E201" s="16" t="s">
        <v>136</v>
      </c>
      <c r="F201" s="41">
        <v>0</v>
      </c>
      <c r="G201" s="41">
        <v>0</v>
      </c>
      <c r="H201" s="41">
        <v>0</v>
      </c>
      <c r="I201" s="41">
        <v>0</v>
      </c>
      <c r="J201" s="41">
        <v>0</v>
      </c>
      <c r="K201" s="51"/>
    </row>
    <row r="202" spans="1:11" ht="47.25">
      <c r="A202" s="17">
        <f t="shared" si="6"/>
        <v>151</v>
      </c>
      <c r="B202" s="8">
        <f t="shared" si="7"/>
        <v>151</v>
      </c>
      <c r="C202" s="12">
        <v>75</v>
      </c>
      <c r="D202" s="33" t="s">
        <v>197</v>
      </c>
      <c r="E202" s="16" t="s">
        <v>35</v>
      </c>
      <c r="F202" s="47">
        <v>140049320</v>
      </c>
      <c r="G202" s="48">
        <v>153542994</v>
      </c>
      <c r="H202" s="48">
        <v>159152000</v>
      </c>
      <c r="I202" s="48">
        <v>165343815</v>
      </c>
      <c r="J202" s="48">
        <v>173250000</v>
      </c>
      <c r="K202" s="51"/>
    </row>
    <row r="203" spans="1:11" ht="110.25">
      <c r="A203" s="17">
        <f t="shared" si="6"/>
        <v>152</v>
      </c>
      <c r="B203" s="8">
        <f t="shared" si="7"/>
        <v>152</v>
      </c>
      <c r="C203" s="12" t="s">
        <v>178</v>
      </c>
      <c r="D203" s="33" t="s">
        <v>198</v>
      </c>
      <c r="E203" s="16" t="s">
        <v>136</v>
      </c>
      <c r="F203" s="38">
        <v>121589</v>
      </c>
      <c r="G203" s="38">
        <v>121168</v>
      </c>
      <c r="H203" s="38">
        <v>179180</v>
      </c>
      <c r="I203" s="38">
        <v>180000</v>
      </c>
      <c r="J203" s="38">
        <v>180000</v>
      </c>
      <c r="K203" s="25" t="s">
        <v>255</v>
      </c>
    </row>
    <row r="204" spans="1:11" ht="47.25">
      <c r="A204" s="17">
        <f t="shared" si="6"/>
        <v>153</v>
      </c>
      <c r="B204" s="8">
        <f t="shared" si="7"/>
        <v>153</v>
      </c>
      <c r="C204" s="12">
        <v>77</v>
      </c>
      <c r="D204" s="33" t="s">
        <v>199</v>
      </c>
      <c r="E204" s="16" t="s">
        <v>11</v>
      </c>
      <c r="F204" s="49">
        <v>0.26</v>
      </c>
      <c r="G204" s="44">
        <v>0.29</v>
      </c>
      <c r="H204" s="49">
        <v>0.33</v>
      </c>
      <c r="I204" s="44">
        <v>0.35</v>
      </c>
      <c r="J204" s="44">
        <v>0.35</v>
      </c>
      <c r="K204" s="52"/>
    </row>
    <row r="205" spans="1:11" ht="31.5">
      <c r="A205" s="17">
        <f t="shared" si="6"/>
        <v>154</v>
      </c>
      <c r="B205" s="8">
        <f t="shared" si="7"/>
        <v>154</v>
      </c>
      <c r="C205" s="12">
        <v>78</v>
      </c>
      <c r="D205" s="33" t="s">
        <v>183</v>
      </c>
      <c r="E205" s="16" t="s">
        <v>136</v>
      </c>
      <c r="F205" s="39">
        <v>2587</v>
      </c>
      <c r="G205" s="39">
        <v>1561</v>
      </c>
      <c r="H205" s="39">
        <v>2000</v>
      </c>
      <c r="I205" s="39">
        <v>2000</v>
      </c>
      <c r="J205" s="39">
        <v>3000</v>
      </c>
      <c r="K205" s="11"/>
    </row>
  </sheetData>
  <sheetProtection/>
  <mergeCells count="25">
    <mergeCell ref="B10:K10"/>
    <mergeCell ref="B108:K108"/>
    <mergeCell ref="B110:K110"/>
    <mergeCell ref="B149:K149"/>
    <mergeCell ref="B33:K33"/>
    <mergeCell ref="B42:K42"/>
    <mergeCell ref="B85:K85"/>
    <mergeCell ref="B92:K92"/>
    <mergeCell ref="B136:K136"/>
    <mergeCell ref="B11:K11"/>
    <mergeCell ref="B18:K18"/>
    <mergeCell ref="B21:K21"/>
    <mergeCell ref="B30:K30"/>
    <mergeCell ref="D5:K5"/>
    <mergeCell ref="F7:G7"/>
    <mergeCell ref="H7:J7"/>
    <mergeCell ref="K7:K8"/>
    <mergeCell ref="B7:B8"/>
    <mergeCell ref="C7:C8"/>
    <mergeCell ref="D7:D8"/>
    <mergeCell ref="E7:E8"/>
    <mergeCell ref="H1:K1"/>
    <mergeCell ref="B2:K2"/>
    <mergeCell ref="B3:K3"/>
    <mergeCell ref="D4:K4"/>
  </mergeCells>
  <printOptions/>
  <pageMargins left="0.4330708661417323" right="0.1968503937007874" top="0.5905511811023623" bottom="0.3937007874015748" header="0.15748031496062992" footer="0.2362204724409449"/>
  <pageSetup fitToHeight="0" fitToWidth="1" horizontalDpi="600" verticalDpi="600" orientation="landscape" paperSize="9" scale="8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RN-INFORM</cp:lastModifiedBy>
  <cp:lastPrinted>2010-08-11T02:14:11Z</cp:lastPrinted>
  <dcterms:created xsi:type="dcterms:W3CDTF">2008-10-22T00:48:53Z</dcterms:created>
  <dcterms:modified xsi:type="dcterms:W3CDTF">2010-08-11T23:42:27Z</dcterms:modified>
  <cp:category/>
  <cp:version/>
  <cp:contentType/>
  <cp:contentStatus/>
</cp:coreProperties>
</file>