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00" windowWidth="27495" windowHeight="9915"/>
  </bookViews>
  <sheets>
    <sheet name="без учета счетов бюджета" sheetId="2" r:id="rId1"/>
  </sheets>
  <definedNames>
    <definedName name="_xlnm._FilterDatabase" localSheetId="0" hidden="1">'без учета счетов бюджета'!$A$9:$BY$992</definedName>
    <definedName name="_xlnm.Print_Titles" localSheetId="0">'без учета счетов бюджета'!$8:$9</definedName>
    <definedName name="_xlnm.Print_Area" localSheetId="0">'без учета счетов бюджета'!$A$1:$AY$986</definedName>
  </definedNames>
  <calcPr calcId="145621"/>
</workbook>
</file>

<file path=xl/calcChain.xml><?xml version="1.0" encoding="utf-8"?>
<calcChain xmlns="http://schemas.openxmlformats.org/spreadsheetml/2006/main">
  <c r="AY986" i="2" l="1"/>
  <c r="AY985" i="2"/>
  <c r="AY984" i="2"/>
  <c r="AY983" i="2"/>
  <c r="AY982" i="2"/>
  <c r="AY981" i="2"/>
  <c r="AY980" i="2"/>
  <c r="AY979" i="2"/>
  <c r="AY978" i="2"/>
  <c r="AY977" i="2"/>
  <c r="AY976" i="2"/>
  <c r="AY975" i="2"/>
  <c r="AY974" i="2"/>
  <c r="AY973" i="2"/>
  <c r="AY972" i="2"/>
  <c r="AY971" i="2"/>
  <c r="AY970" i="2"/>
  <c r="AY969" i="2"/>
  <c r="AY968" i="2"/>
  <c r="AY967" i="2"/>
  <c r="AY966" i="2"/>
  <c r="AY965" i="2"/>
  <c r="AY964" i="2"/>
  <c r="AY963" i="2"/>
  <c r="AY962" i="2"/>
  <c r="AY961" i="2"/>
  <c r="AY960" i="2"/>
  <c r="AY959" i="2"/>
  <c r="AY958" i="2"/>
  <c r="AY957" i="2"/>
  <c r="AY956" i="2"/>
  <c r="AY955" i="2"/>
  <c r="AY954" i="2"/>
  <c r="AY953" i="2"/>
  <c r="AY952" i="2"/>
  <c r="AY951" i="2"/>
  <c r="AY950" i="2"/>
  <c r="AY949" i="2"/>
  <c r="AY944" i="2"/>
  <c r="AY943" i="2"/>
  <c r="AY942" i="2"/>
  <c r="AY941" i="2"/>
  <c r="AY940" i="2"/>
  <c r="AY939" i="2"/>
  <c r="AY938" i="2"/>
  <c r="AY937" i="2"/>
  <c r="AY936" i="2"/>
  <c r="AY935" i="2"/>
  <c r="AY934" i="2"/>
  <c r="AY933" i="2"/>
  <c r="AY932" i="2"/>
  <c r="AY931" i="2"/>
  <c r="AY927" i="2"/>
  <c r="AY926" i="2"/>
  <c r="AY925" i="2"/>
  <c r="AY924" i="2"/>
  <c r="AY923" i="2"/>
  <c r="AY922" i="2"/>
  <c r="AY921" i="2"/>
  <c r="AY920" i="2"/>
  <c r="AY919" i="2"/>
  <c r="AY918" i="2"/>
  <c r="AY917" i="2"/>
  <c r="AY916" i="2"/>
  <c r="AY915" i="2"/>
  <c r="AY914" i="2"/>
  <c r="AY913" i="2"/>
  <c r="AY912" i="2"/>
  <c r="AY911" i="2"/>
  <c r="AY910" i="2"/>
  <c r="AY909" i="2"/>
  <c r="AY908" i="2"/>
  <c r="AY907" i="2"/>
  <c r="AY906" i="2"/>
  <c r="AY905" i="2"/>
  <c r="AY904" i="2"/>
  <c r="AY903" i="2"/>
  <c r="AY902" i="2"/>
  <c r="AY901" i="2"/>
  <c r="AY897" i="2"/>
  <c r="AY896" i="2"/>
  <c r="AY895" i="2"/>
  <c r="AY894" i="2"/>
  <c r="AY888" i="2"/>
  <c r="AY886" i="2"/>
  <c r="AY885" i="2"/>
  <c r="AY884" i="2"/>
  <c r="AY883" i="2"/>
  <c r="AY882" i="2"/>
  <c r="AY881" i="2"/>
  <c r="AY880" i="2"/>
  <c r="AY879" i="2"/>
  <c r="AY878" i="2"/>
  <c r="AY877" i="2"/>
  <c r="AY873" i="2"/>
  <c r="AY872" i="2"/>
  <c r="AY871" i="2"/>
  <c r="AY870" i="2"/>
  <c r="AY869" i="2"/>
  <c r="AY868" i="2"/>
  <c r="AY867" i="2"/>
  <c r="AY866" i="2"/>
  <c r="AY865" i="2"/>
  <c r="AY864" i="2"/>
  <c r="AY863" i="2"/>
  <c r="AY862" i="2"/>
  <c r="AY861" i="2"/>
  <c r="AY860" i="2"/>
  <c r="AY859" i="2"/>
  <c r="AY858" i="2"/>
  <c r="AY857" i="2"/>
  <c r="AY856" i="2"/>
  <c r="AY855" i="2"/>
  <c r="AY854" i="2"/>
  <c r="AY853" i="2"/>
  <c r="AY852" i="2"/>
  <c r="AY851" i="2"/>
  <c r="AY850" i="2"/>
  <c r="AY849" i="2"/>
  <c r="AY848" i="2"/>
  <c r="AY847" i="2"/>
  <c r="AY846" i="2"/>
  <c r="AY845" i="2"/>
  <c r="AY844" i="2"/>
  <c r="AY843" i="2"/>
  <c r="AY842" i="2"/>
  <c r="AY841" i="2"/>
  <c r="AY840" i="2"/>
  <c r="AY839" i="2"/>
  <c r="AY838" i="2"/>
  <c r="AY837" i="2"/>
  <c r="AY836" i="2"/>
  <c r="AY832" i="2"/>
  <c r="AY831" i="2"/>
  <c r="AY830" i="2"/>
  <c r="AY829" i="2"/>
  <c r="AY828" i="2"/>
  <c r="AY827" i="2"/>
  <c r="AY826" i="2"/>
  <c r="AY825" i="2"/>
  <c r="AY824" i="2"/>
  <c r="AY823" i="2"/>
  <c r="AY822" i="2"/>
  <c r="AY821" i="2"/>
  <c r="AY820" i="2"/>
  <c r="AY819" i="2"/>
  <c r="AY818" i="2"/>
  <c r="AY817" i="2"/>
  <c r="AY816" i="2"/>
  <c r="AY815" i="2"/>
  <c r="AY814" i="2"/>
  <c r="AY813" i="2"/>
  <c r="AY812" i="2"/>
  <c r="AY811" i="2"/>
  <c r="AY810" i="2"/>
  <c r="AY809" i="2"/>
  <c r="AY808" i="2"/>
  <c r="AY807" i="2"/>
  <c r="AY806" i="2"/>
  <c r="AY805" i="2"/>
  <c r="AY804" i="2"/>
  <c r="AY803" i="2"/>
  <c r="AY802" i="2"/>
  <c r="AY801" i="2"/>
  <c r="AY800" i="2"/>
  <c r="AY799" i="2"/>
  <c r="AY798" i="2"/>
  <c r="AY797" i="2"/>
  <c r="AY796" i="2"/>
  <c r="AY795" i="2"/>
  <c r="AY791" i="2"/>
  <c r="AY790" i="2"/>
  <c r="AY789" i="2"/>
  <c r="AY788" i="2"/>
  <c r="AY787" i="2"/>
  <c r="AY786" i="2"/>
  <c r="AY785" i="2"/>
  <c r="AY784" i="2"/>
  <c r="AY783" i="2"/>
  <c r="AY782" i="2"/>
  <c r="AY781" i="2"/>
  <c r="AY780" i="2"/>
  <c r="AY779" i="2"/>
  <c r="AY778" i="2"/>
  <c r="AY777" i="2"/>
  <c r="AY776" i="2"/>
  <c r="AY775" i="2"/>
  <c r="AY774" i="2"/>
  <c r="AY773" i="2"/>
  <c r="AY772" i="2"/>
  <c r="AY771" i="2"/>
  <c r="AY770" i="2"/>
  <c r="AY769" i="2"/>
  <c r="AY768" i="2"/>
  <c r="AY767" i="2"/>
  <c r="AY766" i="2"/>
  <c r="AY765" i="2"/>
  <c r="AY764" i="2"/>
  <c r="AY763" i="2"/>
  <c r="AY762" i="2"/>
  <c r="AY761" i="2"/>
  <c r="AY760" i="2"/>
  <c r="AY759" i="2"/>
  <c r="AY755" i="2"/>
  <c r="AY754" i="2"/>
  <c r="AY753" i="2"/>
  <c r="AY752" i="2"/>
  <c r="AY751" i="2"/>
  <c r="AY750" i="2"/>
  <c r="AY749" i="2"/>
  <c r="AY748" i="2"/>
  <c r="AY747" i="2"/>
  <c r="AY746" i="2"/>
  <c r="AY745" i="2"/>
  <c r="AY744" i="2"/>
  <c r="AY743" i="2"/>
  <c r="AY742" i="2"/>
  <c r="AY741" i="2"/>
  <c r="AY740" i="2"/>
  <c r="AY739" i="2"/>
  <c r="AY738" i="2"/>
  <c r="AY737" i="2"/>
  <c r="AY736" i="2"/>
  <c r="AY735" i="2"/>
  <c r="AY734" i="2"/>
  <c r="AY733" i="2"/>
  <c r="AY732" i="2"/>
  <c r="AY731" i="2"/>
  <c r="AY730" i="2"/>
  <c r="AY729" i="2"/>
  <c r="AY728" i="2"/>
  <c r="AY727" i="2"/>
  <c r="AY726" i="2"/>
  <c r="AY725" i="2"/>
  <c r="AY724" i="2"/>
  <c r="AY723" i="2"/>
  <c r="AY722" i="2"/>
  <c r="AY721" i="2"/>
  <c r="AY720" i="2"/>
  <c r="AY719" i="2"/>
  <c r="AY718" i="2"/>
  <c r="AY717" i="2"/>
  <c r="AY716" i="2"/>
  <c r="AY715" i="2"/>
  <c r="AY714" i="2"/>
  <c r="AY713" i="2"/>
  <c r="AY712" i="2"/>
  <c r="AY708" i="2"/>
  <c r="AY707" i="2"/>
  <c r="AY706" i="2"/>
  <c r="AY705" i="2"/>
  <c r="AY704" i="2"/>
  <c r="AY703" i="2"/>
  <c r="AY702" i="2"/>
  <c r="AY701" i="2"/>
  <c r="AY700" i="2"/>
  <c r="AY699" i="2"/>
  <c r="AY698" i="2"/>
  <c r="AY697" i="2"/>
  <c r="AY696" i="2"/>
  <c r="AY695" i="2"/>
  <c r="AY694" i="2"/>
  <c r="AY693" i="2"/>
  <c r="AY692" i="2"/>
  <c r="AY691" i="2"/>
  <c r="AY690" i="2"/>
  <c r="AY689" i="2"/>
  <c r="AY688" i="2"/>
  <c r="AY687" i="2"/>
  <c r="AY686" i="2"/>
  <c r="AY685" i="2"/>
  <c r="AY684" i="2"/>
  <c r="AY683" i="2"/>
  <c r="AY682" i="2"/>
  <c r="AY681" i="2"/>
  <c r="AY680" i="2"/>
  <c r="AY679" i="2"/>
  <c r="AY678" i="2"/>
  <c r="AY677" i="2"/>
  <c r="AY676" i="2"/>
  <c r="AY675" i="2"/>
  <c r="AY674" i="2"/>
  <c r="AY673" i="2"/>
  <c r="AY672" i="2"/>
  <c r="AY671" i="2"/>
  <c r="AY670" i="2"/>
  <c r="AY669" i="2"/>
  <c r="AY668" i="2"/>
  <c r="AY667" i="2"/>
  <c r="AY666" i="2"/>
  <c r="AY665" i="2"/>
  <c r="AY664" i="2"/>
  <c r="AY663" i="2"/>
  <c r="AY662" i="2"/>
  <c r="AY661" i="2"/>
  <c r="AY660" i="2"/>
  <c r="AY659" i="2"/>
  <c r="AY658" i="2"/>
  <c r="AY657" i="2"/>
  <c r="AY656" i="2"/>
  <c r="AY655" i="2"/>
  <c r="AY654" i="2"/>
  <c r="AY653" i="2"/>
  <c r="AY652" i="2"/>
  <c r="AY651" i="2"/>
  <c r="AY650" i="2"/>
  <c r="AY649" i="2"/>
  <c r="AY648" i="2"/>
  <c r="AY647" i="2"/>
  <c r="AY643" i="2"/>
  <c r="AY642" i="2"/>
  <c r="AY641" i="2"/>
  <c r="AY640" i="2"/>
  <c r="AY639" i="2"/>
  <c r="AY638" i="2"/>
  <c r="AY637" i="2"/>
  <c r="AY636" i="2"/>
  <c r="AY635" i="2"/>
  <c r="AY634" i="2"/>
  <c r="AY633" i="2"/>
  <c r="AY632" i="2"/>
  <c r="AY631" i="2"/>
  <c r="AY630" i="2"/>
  <c r="AY629" i="2"/>
  <c r="AY628" i="2"/>
  <c r="AY627" i="2"/>
  <c r="AY626" i="2"/>
  <c r="AY625" i="2"/>
  <c r="AY624" i="2"/>
  <c r="AY623" i="2"/>
  <c r="AY622" i="2"/>
  <c r="AY621" i="2"/>
  <c r="AY620" i="2"/>
  <c r="AY619" i="2"/>
  <c r="AY618" i="2"/>
  <c r="AY617" i="2"/>
  <c r="AY616" i="2"/>
  <c r="AY615" i="2"/>
  <c r="AY612" i="2"/>
  <c r="AY611" i="2"/>
  <c r="AY610" i="2"/>
  <c r="AY609" i="2"/>
  <c r="AY608" i="2"/>
  <c r="AY607" i="2"/>
  <c r="AY606" i="2"/>
  <c r="AY605" i="2"/>
  <c r="AY601" i="2"/>
  <c r="AY600" i="2"/>
  <c r="AY599" i="2"/>
  <c r="AY598" i="2"/>
  <c r="AY597" i="2"/>
  <c r="AY596" i="2"/>
  <c r="AY595" i="2"/>
  <c r="AY592" i="2"/>
  <c r="AY588" i="2"/>
  <c r="AY587" i="2"/>
  <c r="AY586" i="2"/>
  <c r="AY585" i="2"/>
  <c r="AY584" i="2"/>
  <c r="AY580" i="2"/>
  <c r="AY579" i="2"/>
  <c r="AY578" i="2"/>
  <c r="AY577" i="2"/>
  <c r="AY576" i="2"/>
  <c r="AY575" i="2"/>
  <c r="AY574" i="2"/>
  <c r="AY573" i="2"/>
  <c r="AY572" i="2"/>
  <c r="AY571" i="2"/>
  <c r="AY570" i="2"/>
  <c r="AY569" i="2"/>
  <c r="AY568" i="2"/>
  <c r="AY567" i="2"/>
  <c r="AY563" i="2"/>
  <c r="AY562" i="2"/>
  <c r="AY561" i="2"/>
  <c r="AY560" i="2"/>
  <c r="AY559" i="2"/>
  <c r="AY558" i="2"/>
  <c r="AY554" i="2"/>
  <c r="AY553" i="2"/>
  <c r="AY552" i="2"/>
  <c r="AY551" i="2"/>
  <c r="AY550" i="2"/>
  <c r="AY549" i="2"/>
  <c r="AY548" i="2"/>
  <c r="AY547" i="2"/>
  <c r="AY546" i="2"/>
  <c r="AY545" i="2"/>
  <c r="AY544" i="2"/>
  <c r="AY543" i="2"/>
  <c r="AY542" i="2"/>
  <c r="AY541" i="2"/>
  <c r="AY540" i="2"/>
  <c r="AY536" i="2"/>
  <c r="AY535" i="2"/>
  <c r="AY534" i="2"/>
  <c r="AY533" i="2"/>
  <c r="AY532" i="2"/>
  <c r="AY531" i="2"/>
  <c r="AY527" i="2"/>
  <c r="AY526" i="2"/>
  <c r="AY525" i="2"/>
  <c r="AY524" i="2"/>
  <c r="AY523" i="2"/>
  <c r="AY522" i="2"/>
  <c r="AY521" i="2"/>
  <c r="AY520" i="2"/>
  <c r="AY519" i="2"/>
  <c r="AY518" i="2"/>
  <c r="AY517" i="2"/>
  <c r="AY516" i="2"/>
  <c r="AY515" i="2"/>
  <c r="AY514" i="2"/>
  <c r="AY513" i="2"/>
  <c r="AY512" i="2"/>
  <c r="AY511" i="2"/>
  <c r="AY510" i="2"/>
  <c r="AY509" i="2"/>
  <c r="AY508" i="2"/>
  <c r="AY507" i="2"/>
  <c r="AY506" i="2"/>
  <c r="AY505" i="2"/>
  <c r="AY504" i="2"/>
  <c r="AY503" i="2"/>
  <c r="AY502" i="2"/>
  <c r="AY501" i="2"/>
  <c r="AY500" i="2"/>
  <c r="AY496" i="2"/>
  <c r="AY495" i="2"/>
  <c r="AY494" i="2"/>
  <c r="AY493" i="2"/>
  <c r="AY492" i="2"/>
  <c r="AY491" i="2"/>
  <c r="AY490" i="2"/>
  <c r="AY489" i="2"/>
  <c r="AY488" i="2"/>
  <c r="AY487" i="2"/>
  <c r="AY483" i="2"/>
  <c r="AY482" i="2"/>
  <c r="AY481" i="2"/>
  <c r="AY480" i="2"/>
  <c r="AY479" i="2"/>
  <c r="AY475" i="2"/>
  <c r="AY474" i="2"/>
  <c r="AY473" i="2"/>
  <c r="AY472" i="2"/>
  <c r="AY471" i="2"/>
  <c r="AY467" i="2"/>
  <c r="AY466" i="2"/>
  <c r="AY465" i="2"/>
  <c r="AY464" i="2"/>
  <c r="AY463" i="2"/>
  <c r="AY462" i="2"/>
  <c r="AY461" i="2"/>
  <c r="AY460" i="2"/>
  <c r="AY459" i="2"/>
  <c r="AY458" i="2"/>
  <c r="AY457" i="2"/>
  <c r="AY453" i="2"/>
  <c r="AY452" i="2"/>
  <c r="AY451" i="2"/>
  <c r="AY450" i="2"/>
  <c r="AY449" i="2"/>
  <c r="AY448" i="2"/>
  <c r="AY447" i="2"/>
  <c r="AY446" i="2"/>
  <c r="AY445" i="2"/>
  <c r="AY444" i="2"/>
  <c r="AY443" i="2"/>
  <c r="AY442" i="2"/>
  <c r="AY441" i="2"/>
  <c r="AY440" i="2"/>
  <c r="AY439" i="2"/>
  <c r="AY438" i="2"/>
  <c r="AY437" i="2"/>
  <c r="AY436" i="2"/>
  <c r="AY435" i="2"/>
  <c r="AY434" i="2"/>
  <c r="AY433" i="2"/>
  <c r="AY432" i="2"/>
  <c r="AY431" i="2"/>
  <c r="AY430" i="2"/>
  <c r="AY429" i="2"/>
  <c r="AY428" i="2"/>
  <c r="AY427" i="2"/>
  <c r="AY426" i="2"/>
  <c r="AY425" i="2"/>
  <c r="AY424" i="2"/>
  <c r="AY423" i="2"/>
  <c r="AY422" i="2"/>
  <c r="AY421" i="2"/>
  <c r="AY420" i="2"/>
  <c r="AY416" i="2"/>
  <c r="AY415" i="2"/>
  <c r="AY414" i="2"/>
  <c r="AY413" i="2"/>
  <c r="AY412" i="2"/>
  <c r="AY411" i="2"/>
  <c r="AY410" i="2"/>
  <c r="AY409" i="2"/>
  <c r="AY408" i="2"/>
  <c r="AY407" i="2"/>
  <c r="AY406" i="2"/>
  <c r="AY405" i="2"/>
  <c r="AY404" i="2"/>
  <c r="AY400" i="2"/>
  <c r="AY399" i="2"/>
  <c r="AY398" i="2"/>
  <c r="AY397" i="2"/>
  <c r="AY396" i="2"/>
  <c r="AY395" i="2"/>
  <c r="AY394" i="2"/>
  <c r="AY393" i="2"/>
  <c r="AY392" i="2"/>
  <c r="AY391" i="2"/>
  <c r="AY390" i="2"/>
  <c r="AY389" i="2"/>
  <c r="AY388" i="2"/>
  <c r="AY387" i="2"/>
  <c r="AY386" i="2"/>
  <c r="AY385" i="2"/>
  <c r="AY384" i="2"/>
  <c r="AY383" i="2"/>
  <c r="AY382" i="2"/>
  <c r="AY381" i="2"/>
  <c r="AY380" i="2"/>
  <c r="AY379" i="2"/>
  <c r="AY378" i="2"/>
  <c r="AY377" i="2"/>
  <c r="AY376" i="2"/>
  <c r="AY375" i="2"/>
  <c r="AY374" i="2"/>
  <c r="AY373" i="2"/>
  <c r="AY372" i="2"/>
  <c r="AY371" i="2"/>
  <c r="AY370" i="2"/>
  <c r="AY369" i="2"/>
  <c r="AY368" i="2"/>
  <c r="AY367" i="2"/>
  <c r="AY366" i="2"/>
  <c r="AY365" i="2"/>
  <c r="AY364" i="2"/>
  <c r="AY363" i="2"/>
  <c r="AY362" i="2"/>
  <c r="AY361" i="2"/>
  <c r="AY360" i="2"/>
  <c r="AY359" i="2"/>
  <c r="AY358" i="2"/>
  <c r="AY354" i="2"/>
  <c r="AY353" i="2"/>
  <c r="AY352" i="2"/>
  <c r="AY351" i="2"/>
  <c r="AY350" i="2"/>
  <c r="AY349" i="2"/>
  <c r="AY348" i="2"/>
  <c r="AY347" i="2"/>
  <c r="AY346" i="2"/>
  <c r="AY345" i="2"/>
  <c r="AY344" i="2"/>
  <c r="AY343" i="2"/>
  <c r="AY342" i="2"/>
  <c r="AY341" i="2"/>
  <c r="AY340" i="2"/>
  <c r="AY339" i="2"/>
  <c r="AY338" i="2"/>
  <c r="AY337" i="2"/>
  <c r="AY336" i="2"/>
  <c r="AY335" i="2"/>
  <c r="AY334" i="2"/>
  <c r="AY333" i="2"/>
  <c r="AY332" i="2"/>
  <c r="AY331" i="2"/>
  <c r="AY330" i="2"/>
  <c r="AY329" i="2"/>
  <c r="AY328" i="2"/>
  <c r="AY327" i="2"/>
  <c r="AY326" i="2"/>
  <c r="AY325" i="2"/>
  <c r="AY324" i="2"/>
  <c r="AY323" i="2"/>
  <c r="AY322" i="2"/>
  <c r="AY321" i="2"/>
  <c r="AY320" i="2"/>
  <c r="AY316" i="2"/>
  <c r="AY315" i="2"/>
  <c r="AY314" i="2"/>
  <c r="AY313" i="2"/>
  <c r="AY312" i="2"/>
  <c r="AY311" i="2"/>
  <c r="AY310" i="2"/>
  <c r="AY309" i="2"/>
  <c r="AY308" i="2"/>
  <c r="AY307" i="2"/>
  <c r="AY306" i="2"/>
  <c r="AY305" i="2"/>
  <c r="AY304" i="2"/>
  <c r="AY303" i="2"/>
  <c r="AY302" i="2"/>
  <c r="AY301" i="2"/>
  <c r="AY300" i="2"/>
  <c r="AY299" i="2"/>
  <c r="AY298" i="2"/>
  <c r="AY297" i="2"/>
  <c r="AY296" i="2"/>
  <c r="AY295" i="2"/>
  <c r="AY294" i="2"/>
  <c r="AY293" i="2"/>
  <c r="AY292" i="2"/>
  <c r="AY291" i="2"/>
  <c r="AY290" i="2"/>
  <c r="AY289" i="2"/>
  <c r="AY288" i="2"/>
  <c r="AY287" i="2"/>
  <c r="AY286" i="2"/>
  <c r="AY285" i="2"/>
  <c r="AY284" i="2"/>
  <c r="AY283" i="2"/>
  <c r="AY282" i="2"/>
  <c r="AY281" i="2"/>
  <c r="AY280" i="2"/>
  <c r="AY279" i="2"/>
  <c r="AY278" i="2"/>
  <c r="AY277" i="2"/>
  <c r="AY276" i="2"/>
  <c r="AY275" i="2"/>
  <c r="AY274" i="2"/>
  <c r="AY273" i="2"/>
  <c r="AY272" i="2"/>
  <c r="AY271" i="2"/>
  <c r="AY270" i="2"/>
  <c r="AY269" i="2"/>
  <c r="AY268" i="2"/>
  <c r="AY264" i="2"/>
  <c r="AY263" i="2"/>
  <c r="AY262" i="2"/>
  <c r="AY261" i="2"/>
  <c r="AY260" i="2"/>
  <c r="AY259" i="2"/>
  <c r="AY258" i="2"/>
  <c r="AY257" i="2"/>
  <c r="AY256" i="2"/>
  <c r="AY255" i="2"/>
  <c r="AY254" i="2"/>
  <c r="AY253" i="2"/>
  <c r="AY252" i="2"/>
  <c r="AY251" i="2"/>
  <c r="AY250" i="2"/>
  <c r="AY249" i="2"/>
  <c r="AY248" i="2"/>
  <c r="AY247" i="2"/>
  <c r="AY246" i="2"/>
  <c r="AY245" i="2"/>
  <c r="AY244" i="2"/>
  <c r="AY243" i="2"/>
  <c r="AY242" i="2"/>
  <c r="AY241" i="2"/>
  <c r="AY240" i="2"/>
  <c r="AY239" i="2"/>
  <c r="AY238" i="2"/>
  <c r="AY237" i="2"/>
  <c r="AY236" i="2"/>
  <c r="AY235" i="2"/>
  <c r="AY234" i="2"/>
  <c r="AY233" i="2"/>
  <c r="AY232" i="2"/>
  <c r="AY231" i="2"/>
  <c r="AY230" i="2"/>
  <c r="AY229" i="2"/>
  <c r="AY228" i="2"/>
  <c r="AY227" i="2"/>
  <c r="AY226" i="2"/>
  <c r="AY225" i="2"/>
  <c r="AY224" i="2"/>
  <c r="AY223" i="2"/>
  <c r="AY222" i="2"/>
  <c r="AY221" i="2"/>
  <c r="AY220" i="2"/>
  <c r="AY219" i="2"/>
  <c r="AY218" i="2"/>
  <c r="AY217" i="2"/>
  <c r="AY216" i="2"/>
  <c r="AY215" i="2"/>
  <c r="AY214" i="2"/>
  <c r="AY213" i="2"/>
  <c r="AY212" i="2"/>
  <c r="AY211" i="2"/>
  <c r="AY210" i="2"/>
  <c r="AY209" i="2"/>
  <c r="AY208" i="2"/>
  <c r="AY207" i="2"/>
  <c r="AY206" i="2"/>
  <c r="AY205" i="2"/>
  <c r="AY204" i="2"/>
  <c r="AY203" i="2"/>
  <c r="AY202" i="2"/>
  <c r="AY198" i="2"/>
  <c r="AY197" i="2"/>
  <c r="AY196" i="2"/>
  <c r="AY195" i="2"/>
  <c r="AY191" i="2"/>
  <c r="AY190" i="2"/>
  <c r="AY189" i="2"/>
  <c r="AY188" i="2"/>
  <c r="AY187" i="2"/>
  <c r="AY186" i="2"/>
  <c r="AY185" i="2"/>
  <c r="AY184" i="2"/>
  <c r="AY183" i="2"/>
  <c r="AY182" i="2"/>
  <c r="AY181" i="2"/>
  <c r="AY180" i="2"/>
  <c r="AY176" i="2"/>
  <c r="AY175" i="2"/>
  <c r="AY174" i="2"/>
  <c r="AY173" i="2"/>
  <c r="AY172" i="2"/>
  <c r="AY171" i="2"/>
  <c r="AY170" i="2"/>
  <c r="AY169" i="2"/>
  <c r="AY168" i="2"/>
  <c r="AY167" i="2"/>
  <c r="AY166" i="2"/>
  <c r="AY165" i="2"/>
  <c r="AY164" i="2"/>
  <c r="AY163" i="2"/>
  <c r="AY162" i="2"/>
  <c r="AY161" i="2"/>
  <c r="AY160" i="2"/>
  <c r="AY159" i="2"/>
  <c r="AY158" i="2"/>
  <c r="AY157" i="2"/>
  <c r="AY156" i="2"/>
  <c r="AY155" i="2"/>
  <c r="AY154" i="2"/>
  <c r="AY153" i="2"/>
  <c r="AY152" i="2"/>
  <c r="AY151" i="2"/>
  <c r="AY150" i="2"/>
  <c r="AY149" i="2"/>
  <c r="AY148" i="2"/>
  <c r="AY147" i="2"/>
  <c r="AY146" i="2"/>
  <c r="AY145" i="2"/>
  <c r="AY141" i="2"/>
  <c r="AY140" i="2"/>
  <c r="AY139" i="2"/>
  <c r="AY138" i="2"/>
  <c r="AY137" i="2"/>
  <c r="AY136" i="2"/>
  <c r="AY135" i="2"/>
  <c r="AY134" i="2"/>
  <c r="AY133" i="2"/>
  <c r="AY132" i="2"/>
  <c r="AY131" i="2"/>
  <c r="AY130" i="2"/>
  <c r="AY129" i="2"/>
  <c r="AY128" i="2"/>
  <c r="AY127" i="2"/>
  <c r="AY126" i="2"/>
  <c r="AY125" i="2"/>
  <c r="AY124" i="2"/>
  <c r="AY123" i="2"/>
  <c r="AY122" i="2"/>
  <c r="AY121" i="2"/>
  <c r="AY120" i="2"/>
  <c r="AY119" i="2"/>
  <c r="AY118" i="2"/>
  <c r="AY117" i="2"/>
  <c r="AY116" i="2"/>
  <c r="AY115" i="2"/>
  <c r="AY114" i="2"/>
  <c r="AY113" i="2"/>
  <c r="AY112" i="2"/>
  <c r="AY111" i="2"/>
  <c r="AY110" i="2"/>
  <c r="AY109" i="2"/>
  <c r="AY108" i="2"/>
  <c r="AY107" i="2"/>
  <c r="AY106" i="2"/>
  <c r="AY105" i="2"/>
  <c r="AY104" i="2"/>
  <c r="AY103" i="2"/>
  <c r="AY102" i="2"/>
  <c r="AY101" i="2"/>
  <c r="AY100" i="2"/>
  <c r="AY99" i="2"/>
  <c r="AY98" i="2"/>
  <c r="AY97" i="2"/>
  <c r="AY96" i="2"/>
  <c r="AY95" i="2"/>
  <c r="AY94" i="2"/>
  <c r="AY93" i="2"/>
  <c r="AY92" i="2"/>
  <c r="AY91" i="2"/>
  <c r="AY90" i="2"/>
  <c r="AY89" i="2"/>
  <c r="AY88" i="2"/>
  <c r="AY87" i="2"/>
  <c r="AY86" i="2"/>
  <c r="AY85" i="2"/>
  <c r="AY84" i="2"/>
  <c r="AY83" i="2"/>
  <c r="AY82" i="2"/>
  <c r="AY81" i="2"/>
  <c r="AY80" i="2"/>
  <c r="AY79" i="2"/>
  <c r="AY78" i="2"/>
  <c r="AY74" i="2"/>
  <c r="AY73" i="2"/>
  <c r="AY72" i="2"/>
  <c r="AY71" i="2"/>
  <c r="AY70" i="2"/>
  <c r="AY69" i="2"/>
  <c r="AY68" i="2"/>
  <c r="AY67" i="2"/>
  <c r="AY66" i="2"/>
  <c r="AY65" i="2"/>
  <c r="AY64" i="2"/>
  <c r="AY63" i="2"/>
  <c r="AY62" i="2"/>
  <c r="AY61" i="2"/>
  <c r="AY60" i="2"/>
  <c r="AY59" i="2"/>
  <c r="AY58" i="2"/>
  <c r="AY57" i="2"/>
  <c r="AY56" i="2"/>
  <c r="AY55" i="2"/>
  <c r="AY54" i="2"/>
  <c r="AY53" i="2"/>
  <c r="AY52" i="2"/>
  <c r="AY51" i="2"/>
  <c r="AY50" i="2"/>
  <c r="AY49" i="2"/>
  <c r="AY48" i="2"/>
  <c r="AY47" i="2"/>
  <c r="AY46" i="2"/>
  <c r="AY45" i="2"/>
  <c r="AY41" i="2"/>
  <c r="AY40" i="2"/>
  <c r="AY39" i="2"/>
  <c r="AY38" i="2"/>
  <c r="AY34" i="2"/>
  <c r="AY33" i="2"/>
  <c r="AY32" i="2"/>
  <c r="AY31" i="2"/>
  <c r="AY27" i="2"/>
  <c r="AY26" i="2"/>
  <c r="AY25" i="2"/>
  <c r="AY24" i="2"/>
  <c r="AY20" i="2"/>
  <c r="AY19" i="2"/>
  <c r="AY18" i="2"/>
  <c r="AY17" i="2"/>
  <c r="AY13" i="2"/>
  <c r="AY12" i="2"/>
  <c r="AY11" i="2"/>
  <c r="AX986" i="2"/>
  <c r="AX985" i="2"/>
  <c r="AX984" i="2"/>
  <c r="AX983" i="2"/>
  <c r="AX982" i="2"/>
  <c r="AX981" i="2"/>
  <c r="AX980" i="2"/>
  <c r="AX979" i="2"/>
  <c r="AX978" i="2"/>
  <c r="AX977" i="2"/>
  <c r="AX976" i="2"/>
  <c r="AX975" i="2"/>
  <c r="AX974" i="2"/>
  <c r="AX973" i="2"/>
  <c r="AX972" i="2"/>
  <c r="AX971" i="2"/>
  <c r="AX970" i="2"/>
  <c r="AX969" i="2"/>
  <c r="AX968" i="2"/>
  <c r="AX967" i="2"/>
  <c r="AX966" i="2"/>
  <c r="AX965" i="2"/>
  <c r="AX964" i="2"/>
  <c r="AX963" i="2"/>
  <c r="AX962" i="2"/>
  <c r="AX961" i="2"/>
  <c r="AX960" i="2"/>
  <c r="AX959" i="2"/>
  <c r="AX958" i="2"/>
  <c r="AX957" i="2"/>
  <c r="AX956" i="2"/>
  <c r="AX955" i="2"/>
  <c r="AX954" i="2"/>
  <c r="AX953" i="2"/>
  <c r="AX952" i="2"/>
  <c r="AX951" i="2"/>
  <c r="AX950" i="2"/>
  <c r="AX949" i="2"/>
  <c r="AX948" i="2"/>
  <c r="AX947" i="2"/>
  <c r="AX946" i="2"/>
  <c r="AX945" i="2"/>
  <c r="AX944" i="2"/>
  <c r="AX943" i="2"/>
  <c r="AX942" i="2"/>
  <c r="AX941" i="2"/>
  <c r="AX940" i="2"/>
  <c r="AX939" i="2"/>
  <c r="AX938" i="2"/>
  <c r="AX937" i="2"/>
  <c r="AX936" i="2"/>
  <c r="AX935" i="2"/>
  <c r="AX934" i="2"/>
  <c r="AX933" i="2"/>
  <c r="AX932" i="2"/>
  <c r="AX931" i="2"/>
  <c r="AX927" i="2"/>
  <c r="AX926" i="2"/>
  <c r="AX925" i="2"/>
  <c r="AX924" i="2"/>
  <c r="AX923" i="2"/>
  <c r="AX922" i="2"/>
  <c r="AX921" i="2"/>
  <c r="AX920" i="2"/>
  <c r="AX919" i="2"/>
  <c r="AX918" i="2"/>
  <c r="AX917" i="2"/>
  <c r="AX916" i="2"/>
  <c r="AX915" i="2"/>
  <c r="AX914" i="2"/>
  <c r="AX913" i="2"/>
  <c r="AX912" i="2"/>
  <c r="AX911" i="2"/>
  <c r="AX910" i="2"/>
  <c r="AX909" i="2"/>
  <c r="AX908" i="2"/>
  <c r="AX907" i="2"/>
  <c r="AX906" i="2"/>
  <c r="AX905" i="2"/>
  <c r="AX904" i="2"/>
  <c r="AX903" i="2"/>
  <c r="AX902" i="2"/>
  <c r="AX901" i="2"/>
  <c r="AX897" i="2"/>
  <c r="AX896" i="2"/>
  <c r="AX895" i="2"/>
  <c r="AX894" i="2"/>
  <c r="AX890" i="2"/>
  <c r="AX889" i="2"/>
  <c r="AX888" i="2"/>
  <c r="AX887" i="2"/>
  <c r="AX886" i="2"/>
  <c r="AX885" i="2"/>
  <c r="AX884" i="2"/>
  <c r="AX883" i="2"/>
  <c r="AX882" i="2"/>
  <c r="AX881" i="2"/>
  <c r="AX880" i="2"/>
  <c r="AX879" i="2"/>
  <c r="AX878" i="2"/>
  <c r="AX877" i="2"/>
  <c r="AX873" i="2"/>
  <c r="AX872" i="2"/>
  <c r="AX871" i="2"/>
  <c r="AX870" i="2"/>
  <c r="AX869" i="2"/>
  <c r="AX868" i="2"/>
  <c r="AX867" i="2"/>
  <c r="AX866" i="2"/>
  <c r="AX865" i="2"/>
  <c r="AX864" i="2"/>
  <c r="AX863" i="2"/>
  <c r="AX862" i="2"/>
  <c r="AX861" i="2"/>
  <c r="AX860" i="2"/>
  <c r="AX859" i="2"/>
  <c r="AX858" i="2"/>
  <c r="AX857" i="2"/>
  <c r="AX856" i="2"/>
  <c r="AX855" i="2"/>
  <c r="AX854" i="2"/>
  <c r="AX853" i="2"/>
  <c r="AX852" i="2"/>
  <c r="AX851" i="2"/>
  <c r="AX850" i="2"/>
  <c r="AX849" i="2"/>
  <c r="AX848" i="2"/>
  <c r="AX847" i="2"/>
  <c r="AX846" i="2"/>
  <c r="AX845" i="2"/>
  <c r="AX844" i="2"/>
  <c r="AX843" i="2"/>
  <c r="AX842" i="2"/>
  <c r="AX841" i="2"/>
  <c r="AX840" i="2"/>
  <c r="AX839" i="2"/>
  <c r="AX838" i="2"/>
  <c r="AX837" i="2"/>
  <c r="AX836" i="2"/>
  <c r="AX832" i="2"/>
  <c r="AX831" i="2"/>
  <c r="AX830" i="2"/>
  <c r="AX829" i="2"/>
  <c r="AX828" i="2"/>
  <c r="AX827" i="2"/>
  <c r="AX826" i="2"/>
  <c r="AX825" i="2"/>
  <c r="AX824" i="2"/>
  <c r="AX823" i="2"/>
  <c r="AX822" i="2"/>
  <c r="AX821" i="2"/>
  <c r="AX820" i="2"/>
  <c r="AX819" i="2"/>
  <c r="AX818" i="2"/>
  <c r="AX817" i="2"/>
  <c r="AX816" i="2"/>
  <c r="AX815" i="2"/>
  <c r="AX814" i="2"/>
  <c r="AX813" i="2"/>
  <c r="AX812" i="2"/>
  <c r="AX811" i="2"/>
  <c r="AX810" i="2"/>
  <c r="AX809" i="2"/>
  <c r="AX808" i="2"/>
  <c r="AX807" i="2"/>
  <c r="AX806" i="2"/>
  <c r="AX805" i="2"/>
  <c r="AX804" i="2"/>
  <c r="AX803" i="2"/>
  <c r="AX802" i="2"/>
  <c r="AX801" i="2"/>
  <c r="AX800" i="2"/>
  <c r="AX799" i="2"/>
  <c r="AX798" i="2"/>
  <c r="AX797" i="2"/>
  <c r="AX796" i="2"/>
  <c r="AX795" i="2"/>
  <c r="AX791" i="2"/>
  <c r="AX790" i="2"/>
  <c r="AX789" i="2"/>
  <c r="AX788" i="2"/>
  <c r="AX787" i="2"/>
  <c r="AX786" i="2"/>
  <c r="AX785" i="2"/>
  <c r="AX784" i="2"/>
  <c r="AX783" i="2"/>
  <c r="AX782" i="2"/>
  <c r="AX781" i="2"/>
  <c r="AX780" i="2"/>
  <c r="AX779" i="2"/>
  <c r="AX778" i="2"/>
  <c r="AX777" i="2"/>
  <c r="AX776" i="2"/>
  <c r="AX775" i="2"/>
  <c r="AX774" i="2"/>
  <c r="AX773" i="2"/>
  <c r="AX772" i="2"/>
  <c r="AX771" i="2"/>
  <c r="AX770" i="2"/>
  <c r="AX769" i="2"/>
  <c r="AX768" i="2"/>
  <c r="AX767" i="2"/>
  <c r="AX766" i="2"/>
  <c r="AX765" i="2"/>
  <c r="AX764" i="2"/>
  <c r="AX763" i="2"/>
  <c r="AX762" i="2"/>
  <c r="AX761" i="2"/>
  <c r="AX760" i="2"/>
  <c r="AX759" i="2"/>
  <c r="AX755" i="2"/>
  <c r="AX754" i="2"/>
  <c r="AX753" i="2"/>
  <c r="AX752" i="2"/>
  <c r="AX751" i="2"/>
  <c r="AX750" i="2"/>
  <c r="AX749" i="2"/>
  <c r="AX748" i="2"/>
  <c r="AX747" i="2"/>
  <c r="AX746" i="2"/>
  <c r="AX745" i="2"/>
  <c r="AX744" i="2"/>
  <c r="AX743" i="2"/>
  <c r="AX742" i="2"/>
  <c r="AX741" i="2"/>
  <c r="AX740" i="2"/>
  <c r="AX739" i="2"/>
  <c r="AX738" i="2"/>
  <c r="AX737" i="2"/>
  <c r="AX736" i="2"/>
  <c r="AX735" i="2"/>
  <c r="AX734" i="2"/>
  <c r="AX733" i="2"/>
  <c r="AX732" i="2"/>
  <c r="AX731" i="2"/>
  <c r="AX730" i="2"/>
  <c r="AX729" i="2"/>
  <c r="AX728" i="2"/>
  <c r="AX727" i="2"/>
  <c r="AX726" i="2"/>
  <c r="AX725" i="2"/>
  <c r="AX724" i="2"/>
  <c r="AX723" i="2"/>
  <c r="AX722" i="2"/>
  <c r="AX721" i="2"/>
  <c r="AX720" i="2"/>
  <c r="AX719" i="2"/>
  <c r="AX718" i="2"/>
  <c r="AX717" i="2"/>
  <c r="AX716" i="2"/>
  <c r="AX715" i="2"/>
  <c r="AX714" i="2"/>
  <c r="AX713" i="2"/>
  <c r="AX712" i="2"/>
  <c r="AX708" i="2"/>
  <c r="AX707" i="2"/>
  <c r="AX706" i="2"/>
  <c r="AX705" i="2"/>
  <c r="AX704" i="2"/>
  <c r="AX703" i="2"/>
  <c r="AX702" i="2"/>
  <c r="AX701" i="2"/>
  <c r="AX700" i="2"/>
  <c r="AX699" i="2"/>
  <c r="AX698" i="2"/>
  <c r="AX697" i="2"/>
  <c r="AX696" i="2"/>
  <c r="AX695" i="2"/>
  <c r="AX694" i="2"/>
  <c r="AX693" i="2"/>
  <c r="AX692" i="2"/>
  <c r="AX691" i="2"/>
  <c r="AX690" i="2"/>
  <c r="AX689" i="2"/>
  <c r="AX688" i="2"/>
  <c r="AX687" i="2"/>
  <c r="AX686" i="2"/>
  <c r="AX685" i="2"/>
  <c r="AX684" i="2"/>
  <c r="AX683" i="2"/>
  <c r="AX682" i="2"/>
  <c r="AX681" i="2"/>
  <c r="AX680" i="2"/>
  <c r="AX679" i="2"/>
  <c r="AX678" i="2"/>
  <c r="AX677" i="2"/>
  <c r="AX676" i="2"/>
  <c r="AX675" i="2"/>
  <c r="AX674" i="2"/>
  <c r="AX673" i="2"/>
  <c r="AX672" i="2"/>
  <c r="AX671" i="2"/>
  <c r="AX670" i="2"/>
  <c r="AX669" i="2"/>
  <c r="AX668" i="2"/>
  <c r="AX667" i="2"/>
  <c r="AX666" i="2"/>
  <c r="AX665" i="2"/>
  <c r="AX664" i="2"/>
  <c r="AX663" i="2"/>
  <c r="AX662" i="2"/>
  <c r="AX661" i="2"/>
  <c r="AX660" i="2"/>
  <c r="AX659" i="2"/>
  <c r="AX658" i="2"/>
  <c r="AX657" i="2"/>
  <c r="AX656" i="2"/>
  <c r="AX655" i="2"/>
  <c r="AX654" i="2"/>
  <c r="AX653" i="2"/>
  <c r="AX652" i="2"/>
  <c r="AX651" i="2"/>
  <c r="AX650" i="2"/>
  <c r="AX649" i="2"/>
  <c r="AX648" i="2"/>
  <c r="AX647" i="2"/>
  <c r="AX643" i="2"/>
  <c r="AX642" i="2"/>
  <c r="AX641" i="2"/>
  <c r="AX640" i="2"/>
  <c r="AX639" i="2"/>
  <c r="AX638" i="2"/>
  <c r="AX637" i="2"/>
  <c r="AX636" i="2"/>
  <c r="AX635" i="2"/>
  <c r="AX634" i="2"/>
  <c r="AX633" i="2"/>
  <c r="AX632" i="2"/>
  <c r="AX631" i="2"/>
  <c r="AX630" i="2"/>
  <c r="AX629" i="2"/>
  <c r="AX628" i="2"/>
  <c r="AX627" i="2"/>
  <c r="AX626" i="2"/>
  <c r="AX625" i="2"/>
  <c r="AX624" i="2"/>
  <c r="AX623" i="2"/>
  <c r="AX622" i="2"/>
  <c r="AX621" i="2"/>
  <c r="AX620" i="2"/>
  <c r="AX619" i="2"/>
  <c r="AX618" i="2"/>
  <c r="AX617" i="2"/>
  <c r="AX616" i="2"/>
  <c r="AX615" i="2"/>
  <c r="AX614" i="2"/>
  <c r="AX613" i="2"/>
  <c r="AX612" i="2"/>
  <c r="AX611" i="2"/>
  <c r="AX610" i="2"/>
  <c r="AX609" i="2"/>
  <c r="AX608" i="2"/>
  <c r="AX607" i="2"/>
  <c r="AX606" i="2"/>
  <c r="AX605" i="2"/>
  <c r="AX601" i="2"/>
  <c r="AX600" i="2"/>
  <c r="AX599" i="2"/>
  <c r="AX598" i="2"/>
  <c r="AX597" i="2"/>
  <c r="AX596" i="2"/>
  <c r="AX595" i="2"/>
  <c r="AX594" i="2"/>
  <c r="AX593" i="2"/>
  <c r="AX592" i="2"/>
  <c r="AX588" i="2"/>
  <c r="AX587" i="2"/>
  <c r="AX586" i="2"/>
  <c r="AX585" i="2"/>
  <c r="AX584" i="2"/>
  <c r="AX580" i="2"/>
  <c r="AX579" i="2"/>
  <c r="AX578" i="2"/>
  <c r="AX577" i="2"/>
  <c r="AX576" i="2"/>
  <c r="AX575" i="2"/>
  <c r="AX574" i="2"/>
  <c r="AX573" i="2"/>
  <c r="AX572" i="2"/>
  <c r="AX571" i="2"/>
  <c r="AX570" i="2"/>
  <c r="AX569" i="2"/>
  <c r="AX568" i="2"/>
  <c r="AX567" i="2"/>
  <c r="AX563" i="2"/>
  <c r="AX562" i="2"/>
  <c r="AX561" i="2"/>
  <c r="AX560" i="2"/>
  <c r="AX559" i="2"/>
  <c r="AX558" i="2"/>
  <c r="AX554" i="2"/>
  <c r="AX553" i="2"/>
  <c r="AX552" i="2"/>
  <c r="AX551" i="2"/>
  <c r="AX550" i="2"/>
  <c r="AX549" i="2"/>
  <c r="AX548" i="2"/>
  <c r="AX547" i="2"/>
  <c r="AX546" i="2"/>
  <c r="AX545" i="2"/>
  <c r="AX544" i="2"/>
  <c r="AX543" i="2"/>
  <c r="AX542" i="2"/>
  <c r="AX541" i="2"/>
  <c r="AX540" i="2"/>
  <c r="AX536" i="2"/>
  <c r="AX535" i="2"/>
  <c r="AX534" i="2"/>
  <c r="AX533" i="2"/>
  <c r="AX532" i="2"/>
  <c r="AX531" i="2"/>
  <c r="AX527" i="2"/>
  <c r="AX526" i="2"/>
  <c r="AX525" i="2"/>
  <c r="AX524" i="2"/>
  <c r="AX523" i="2"/>
  <c r="AX522" i="2"/>
  <c r="AX521" i="2"/>
  <c r="AX520" i="2"/>
  <c r="AX519" i="2"/>
  <c r="AX518" i="2"/>
  <c r="AX517" i="2"/>
  <c r="AX516" i="2"/>
  <c r="AX515" i="2"/>
  <c r="AX514" i="2"/>
  <c r="AX513" i="2"/>
  <c r="AX512" i="2"/>
  <c r="AX511" i="2"/>
  <c r="AX510" i="2"/>
  <c r="AX509" i="2"/>
  <c r="AX508" i="2"/>
  <c r="AX507" i="2"/>
  <c r="AX506" i="2"/>
  <c r="AX505" i="2"/>
  <c r="AX504" i="2"/>
  <c r="AX503" i="2"/>
  <c r="AX502" i="2"/>
  <c r="AX501" i="2"/>
  <c r="AX500" i="2"/>
  <c r="AX496" i="2"/>
  <c r="AX495" i="2"/>
  <c r="AX494" i="2"/>
  <c r="AX493" i="2"/>
  <c r="AX492" i="2"/>
  <c r="AX491" i="2"/>
  <c r="AX490" i="2"/>
  <c r="AX489" i="2"/>
  <c r="AX488" i="2"/>
  <c r="AX487" i="2"/>
  <c r="AX483" i="2"/>
  <c r="AX482" i="2"/>
  <c r="AX481" i="2"/>
  <c r="AX480" i="2"/>
  <c r="AX479" i="2"/>
  <c r="AX475" i="2"/>
  <c r="AX474" i="2"/>
  <c r="AX473" i="2"/>
  <c r="AX472" i="2"/>
  <c r="AX471" i="2"/>
  <c r="AX467" i="2"/>
  <c r="AX466" i="2"/>
  <c r="AX465" i="2"/>
  <c r="AX464" i="2"/>
  <c r="AX463" i="2"/>
  <c r="AX462" i="2"/>
  <c r="AX461" i="2"/>
  <c r="AX460" i="2"/>
  <c r="AX459" i="2"/>
  <c r="AX458" i="2"/>
  <c r="AX457" i="2"/>
  <c r="AX453" i="2"/>
  <c r="AX452" i="2"/>
  <c r="AX451" i="2"/>
  <c r="AX450" i="2"/>
  <c r="AX449" i="2"/>
  <c r="AX448" i="2"/>
  <c r="AX447" i="2"/>
  <c r="AX446" i="2"/>
  <c r="AX445" i="2"/>
  <c r="AX444" i="2"/>
  <c r="AX443" i="2"/>
  <c r="AX442" i="2"/>
  <c r="AX441" i="2"/>
  <c r="AX440" i="2"/>
  <c r="AX439" i="2"/>
  <c r="AX438" i="2"/>
  <c r="AX437" i="2"/>
  <c r="AX436" i="2"/>
  <c r="AX435" i="2"/>
  <c r="AX434" i="2"/>
  <c r="AX433" i="2"/>
  <c r="AX432" i="2"/>
  <c r="AX431" i="2"/>
  <c r="AX430" i="2"/>
  <c r="AX429" i="2"/>
  <c r="AX428" i="2"/>
  <c r="AX427" i="2"/>
  <c r="AX426" i="2"/>
  <c r="AX425" i="2"/>
  <c r="AX424" i="2"/>
  <c r="AX423" i="2"/>
  <c r="AX422" i="2"/>
  <c r="AX421" i="2"/>
  <c r="AX420" i="2"/>
  <c r="AX416" i="2"/>
  <c r="AX415" i="2"/>
  <c r="AX414" i="2"/>
  <c r="AX413" i="2"/>
  <c r="AX412" i="2"/>
  <c r="AX411" i="2"/>
  <c r="AX410" i="2"/>
  <c r="AX409" i="2"/>
  <c r="AX408" i="2"/>
  <c r="AX407" i="2"/>
  <c r="AX406" i="2"/>
  <c r="AX405" i="2"/>
  <c r="AX404" i="2"/>
  <c r="AX400" i="2"/>
  <c r="AX399" i="2"/>
  <c r="AX398" i="2"/>
  <c r="AX397" i="2"/>
  <c r="AX396" i="2"/>
  <c r="AX395" i="2"/>
  <c r="AX394" i="2"/>
  <c r="AX393" i="2"/>
  <c r="AX392" i="2"/>
  <c r="AX391" i="2"/>
  <c r="AX390" i="2"/>
  <c r="AX389" i="2"/>
  <c r="AX388" i="2"/>
  <c r="AX387" i="2"/>
  <c r="AX386" i="2"/>
  <c r="AX385" i="2"/>
  <c r="AX384" i="2"/>
  <c r="AX383" i="2"/>
  <c r="AX382" i="2"/>
  <c r="AX381" i="2"/>
  <c r="AX380" i="2"/>
  <c r="AX379" i="2"/>
  <c r="AX378" i="2"/>
  <c r="AX377" i="2"/>
  <c r="AX376" i="2"/>
  <c r="AX375" i="2"/>
  <c r="AX374" i="2"/>
  <c r="AX373" i="2"/>
  <c r="AX372" i="2"/>
  <c r="AX371" i="2"/>
  <c r="AX370" i="2"/>
  <c r="AX369" i="2"/>
  <c r="AX368" i="2"/>
  <c r="AX367" i="2"/>
  <c r="AX366" i="2"/>
  <c r="AX365" i="2"/>
  <c r="AX364" i="2"/>
  <c r="AX363" i="2"/>
  <c r="AX362" i="2"/>
  <c r="AX361" i="2"/>
  <c r="AX360" i="2"/>
  <c r="AX359" i="2"/>
  <c r="AX358" i="2"/>
  <c r="AX354" i="2"/>
  <c r="AX353" i="2"/>
  <c r="AX352" i="2"/>
  <c r="AX351" i="2"/>
  <c r="AX350" i="2"/>
  <c r="AX349" i="2"/>
  <c r="AX348" i="2"/>
  <c r="AX347" i="2"/>
  <c r="AX346" i="2"/>
  <c r="AX345" i="2"/>
  <c r="AX344" i="2"/>
  <c r="AX343" i="2"/>
  <c r="AX342" i="2"/>
  <c r="AX341" i="2"/>
  <c r="AX340" i="2"/>
  <c r="AX339" i="2"/>
  <c r="AX338" i="2"/>
  <c r="AX337" i="2"/>
  <c r="AX336" i="2"/>
  <c r="AX335" i="2"/>
  <c r="AX334" i="2"/>
  <c r="AX333" i="2"/>
  <c r="AX332" i="2"/>
  <c r="AX331" i="2"/>
  <c r="AX330" i="2"/>
  <c r="AX329" i="2"/>
  <c r="AX328" i="2"/>
  <c r="AX327" i="2"/>
  <c r="AX326" i="2"/>
  <c r="AX325" i="2"/>
  <c r="AX324" i="2"/>
  <c r="AX323" i="2"/>
  <c r="AX322" i="2"/>
  <c r="AX321" i="2"/>
  <c r="AX320" i="2"/>
  <c r="AX316" i="2"/>
  <c r="AX315" i="2"/>
  <c r="AX314" i="2"/>
  <c r="AX313" i="2"/>
  <c r="AX312" i="2"/>
  <c r="AX311" i="2"/>
  <c r="AX310" i="2"/>
  <c r="AX309" i="2"/>
  <c r="AX308" i="2"/>
  <c r="AX307" i="2"/>
  <c r="AX306" i="2"/>
  <c r="AX305" i="2"/>
  <c r="AX304" i="2"/>
  <c r="AX303" i="2"/>
  <c r="AX302" i="2"/>
  <c r="AX301" i="2"/>
  <c r="AX300" i="2"/>
  <c r="AX299" i="2"/>
  <c r="AX298" i="2"/>
  <c r="AX297" i="2"/>
  <c r="AX296" i="2"/>
  <c r="AX295" i="2"/>
  <c r="AX294" i="2"/>
  <c r="AX293" i="2"/>
  <c r="AX292" i="2"/>
  <c r="AX291" i="2"/>
  <c r="AX290" i="2"/>
  <c r="AX289" i="2"/>
  <c r="AX288" i="2"/>
  <c r="AX287" i="2"/>
  <c r="AX286" i="2"/>
  <c r="AX285" i="2"/>
  <c r="AX284" i="2"/>
  <c r="AX283" i="2"/>
  <c r="AX282" i="2"/>
  <c r="AX281" i="2"/>
  <c r="AX280" i="2"/>
  <c r="AX279" i="2"/>
  <c r="AX278" i="2"/>
  <c r="AX277" i="2"/>
  <c r="AX276" i="2"/>
  <c r="AX275" i="2"/>
  <c r="AX274" i="2"/>
  <c r="AX273" i="2"/>
  <c r="AX272" i="2"/>
  <c r="AX271" i="2"/>
  <c r="AX270" i="2"/>
  <c r="AX269" i="2"/>
  <c r="AX268" i="2"/>
  <c r="AX264" i="2"/>
  <c r="AX263" i="2"/>
  <c r="AX262" i="2"/>
  <c r="AX261" i="2"/>
  <c r="AX260" i="2"/>
  <c r="AX259" i="2"/>
  <c r="AX258" i="2"/>
  <c r="AX257" i="2"/>
  <c r="AX256" i="2"/>
  <c r="AX255" i="2"/>
  <c r="AX254" i="2"/>
  <c r="AX253" i="2"/>
  <c r="AX252" i="2"/>
  <c r="AX251" i="2"/>
  <c r="AX250" i="2"/>
  <c r="AX249" i="2"/>
  <c r="AX248" i="2"/>
  <c r="AX247" i="2"/>
  <c r="AX246" i="2"/>
  <c r="AX245" i="2"/>
  <c r="AX244" i="2"/>
  <c r="AX243" i="2"/>
  <c r="AX242" i="2"/>
  <c r="AX241" i="2"/>
  <c r="AX240" i="2"/>
  <c r="AX239" i="2"/>
  <c r="AX238" i="2"/>
  <c r="AX237" i="2"/>
  <c r="AX236" i="2"/>
  <c r="AX235" i="2"/>
  <c r="AX234" i="2"/>
  <c r="AX233" i="2"/>
  <c r="AX232" i="2"/>
  <c r="AX231" i="2"/>
  <c r="AX230" i="2"/>
  <c r="AX229" i="2"/>
  <c r="AX228" i="2"/>
  <c r="AX227" i="2"/>
  <c r="AX226" i="2"/>
  <c r="AX225" i="2"/>
  <c r="AX224" i="2"/>
  <c r="AX223" i="2"/>
  <c r="AX222" i="2"/>
  <c r="AX221" i="2"/>
  <c r="AX220" i="2"/>
  <c r="AX219" i="2"/>
  <c r="AX218" i="2"/>
  <c r="AX217" i="2"/>
  <c r="AX216" i="2"/>
  <c r="AX215" i="2"/>
  <c r="AX214" i="2"/>
  <c r="AX213" i="2"/>
  <c r="AX212" i="2"/>
  <c r="AX211" i="2"/>
  <c r="AX210" i="2"/>
  <c r="AX209" i="2"/>
  <c r="AX208" i="2"/>
  <c r="AX207" i="2"/>
  <c r="AX206" i="2"/>
  <c r="AX205" i="2"/>
  <c r="AX204" i="2"/>
  <c r="AX203" i="2"/>
  <c r="AX202" i="2"/>
  <c r="AX198" i="2"/>
  <c r="AX197" i="2"/>
  <c r="AX196" i="2"/>
  <c r="AX195" i="2"/>
  <c r="AX191" i="2"/>
  <c r="AX190" i="2"/>
  <c r="AX189" i="2"/>
  <c r="AX188" i="2"/>
  <c r="AX187" i="2"/>
  <c r="AX186" i="2"/>
  <c r="AX185" i="2"/>
  <c r="AX184" i="2"/>
  <c r="AX183" i="2"/>
  <c r="AX182" i="2"/>
  <c r="AX181" i="2"/>
  <c r="AX180" i="2"/>
  <c r="AX176" i="2"/>
  <c r="AX175" i="2"/>
  <c r="AX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X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X148" i="2"/>
  <c r="AX147" i="2"/>
  <c r="AX146" i="2"/>
  <c r="AX145" i="2"/>
  <c r="AX141" i="2"/>
  <c r="AX140" i="2"/>
  <c r="AX139" i="2"/>
  <c r="AX138" i="2"/>
  <c r="AX137" i="2"/>
  <c r="AX136" i="2"/>
  <c r="AX135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X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X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X96" i="2"/>
  <c r="AX95" i="2"/>
  <c r="AX94" i="2"/>
  <c r="AX93" i="2"/>
  <c r="AX92" i="2"/>
  <c r="AX91" i="2"/>
  <c r="AX90" i="2"/>
  <c r="AX89" i="2"/>
  <c r="AX88" i="2"/>
  <c r="AX87" i="2"/>
  <c r="AX86" i="2"/>
  <c r="AX85" i="2"/>
  <c r="AX84" i="2"/>
  <c r="AX83" i="2"/>
  <c r="AX82" i="2"/>
  <c r="AX81" i="2"/>
  <c r="AX80" i="2"/>
  <c r="AX79" i="2"/>
  <c r="AX78" i="2"/>
  <c r="AX74" i="2"/>
  <c r="AX73" i="2"/>
  <c r="AX72" i="2"/>
  <c r="AX71" i="2"/>
  <c r="AX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1" i="2"/>
  <c r="AX40" i="2"/>
  <c r="AX39" i="2"/>
  <c r="AX38" i="2"/>
  <c r="AX34" i="2"/>
  <c r="AX33" i="2"/>
  <c r="AX32" i="2"/>
  <c r="AX31" i="2"/>
  <c r="AX27" i="2"/>
  <c r="AX26" i="2"/>
  <c r="AX25" i="2"/>
  <c r="AX24" i="2"/>
  <c r="AX20" i="2"/>
  <c r="AX19" i="2"/>
  <c r="AX18" i="2"/>
  <c r="AX17" i="2"/>
  <c r="AX13" i="2"/>
  <c r="AX12" i="2"/>
  <c r="AX11" i="2"/>
</calcChain>
</file>

<file path=xl/sharedStrings.xml><?xml version="1.0" encoding="utf-8"?>
<sst xmlns="http://schemas.openxmlformats.org/spreadsheetml/2006/main" count="5907" uniqueCount="834">
  <si>
    <t>Наименование показателя</t>
  </si>
  <si>
    <t/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</si>
  <si>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</si>
  <si>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</si>
  <si>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</si>
  <si>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</si>
  <si>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</si>
  <si>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</si>
  <si>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</si>
  <si>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</si>
  <si>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</si>
  <si>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</si>
  <si>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</si>
  <si>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</si>
  <si>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851</t>
  </si>
  <si>
    <t>0000</t>
  </si>
  <si>
    <t>0000000000</t>
  </si>
  <si>
    <t>000</t>
  </si>
  <si>
    <t>0100</t>
  </si>
  <si>
    <t>0102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</si>
  <si>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</si>
  <si>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</si>
  <si>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Мероприятия непрограммных направлений деятельности органов местного самоуправления</t>
  </si>
  <si>
    <t>9990000000</t>
  </si>
  <si>
    <t xml:space="preserve">              </t>
  </si>
  <si>
    <t>9999000000</t>
  </si>
  <si>
    <t>9999900000</t>
  </si>
  <si>
    <t>9999910010</t>
  </si>
  <si>
    <t>120</t>
  </si>
  <si>
    <t>0104</t>
  </si>
  <si>
    <t>9999910030</t>
  </si>
  <si>
    <t>0105</t>
  </si>
  <si>
    <t>9999951200</t>
  </si>
  <si>
    <t>240</t>
  </si>
  <si>
    <t>0107</t>
  </si>
  <si>
    <t>9999920030</t>
  </si>
  <si>
    <t>880</t>
  </si>
  <si>
    <t>0111</t>
  </si>
  <si>
    <t>9999920010</t>
  </si>
  <si>
    <t>870</t>
  </si>
  <si>
    <t>0113</t>
  </si>
  <si>
    <t>0100000000</t>
  </si>
  <si>
    <t>0190000000</t>
  </si>
  <si>
    <t>0190100000</t>
  </si>
  <si>
    <t>0190126020</t>
  </si>
  <si>
    <t>1600000000</t>
  </si>
  <si>
    <t>1690000000</t>
  </si>
  <si>
    <t>1690100000</t>
  </si>
  <si>
    <t>1690127010</t>
  </si>
  <si>
    <t>1690200000</t>
  </si>
  <si>
    <t>1690227020</t>
  </si>
  <si>
    <t>1900000000</t>
  </si>
  <si>
    <t>1990000000</t>
  </si>
  <si>
    <t>1990200000</t>
  </si>
  <si>
    <t>1990227060</t>
  </si>
  <si>
    <t>2300000000</t>
  </si>
  <si>
    <t>2390000000</t>
  </si>
  <si>
    <t>2390100000</t>
  </si>
  <si>
    <t>2390120040</t>
  </si>
  <si>
    <t>2390120050</t>
  </si>
  <si>
    <t>9999920040</t>
  </si>
  <si>
    <t>850</t>
  </si>
  <si>
    <t>9999920050</t>
  </si>
  <si>
    <t>9999920090</t>
  </si>
  <si>
    <t>9999920100</t>
  </si>
  <si>
    <t>9999920110</t>
  </si>
  <si>
    <t>9999920130</t>
  </si>
  <si>
    <t>830</t>
  </si>
  <si>
    <t>9999924010</t>
  </si>
  <si>
    <t>9999925040</t>
  </si>
  <si>
    <t>330</t>
  </si>
  <si>
    <t>9999927011</t>
  </si>
  <si>
    <t>9999927040</t>
  </si>
  <si>
    <t>9999958790</t>
  </si>
  <si>
    <t>9999959300</t>
  </si>
  <si>
    <t>999995930F</t>
  </si>
  <si>
    <t>9999964020</t>
  </si>
  <si>
    <t>810</t>
  </si>
  <si>
    <t>9999964040</t>
  </si>
  <si>
    <t>9999970010</t>
  </si>
  <si>
    <t>110</t>
  </si>
  <si>
    <t>9999993010</t>
  </si>
  <si>
    <t>9999993030</t>
  </si>
  <si>
    <t>9999993100</t>
  </si>
  <si>
    <t>99999Д4040</t>
  </si>
  <si>
    <t>99999М0820</t>
  </si>
  <si>
    <t>999W000000</t>
  </si>
  <si>
    <t>999W900000</t>
  </si>
  <si>
    <t>999W958530</t>
  </si>
  <si>
    <t>999W994020</t>
  </si>
  <si>
    <t>999W9Д4020</t>
  </si>
  <si>
    <t>0200</t>
  </si>
  <si>
    <t>0204</t>
  </si>
  <si>
    <t>9999920060</t>
  </si>
  <si>
    <t>0300</t>
  </si>
  <si>
    <t>0309</t>
  </si>
  <si>
    <t>0900000000</t>
  </si>
  <si>
    <t>0910000000</t>
  </si>
  <si>
    <t>0910100000</t>
  </si>
  <si>
    <t>0910124010</t>
  </si>
  <si>
    <t>0920000000</t>
  </si>
  <si>
    <t>0920100000</t>
  </si>
  <si>
    <t>0920124040</t>
  </si>
  <si>
    <t>0990000000</t>
  </si>
  <si>
    <t>0990100000</t>
  </si>
  <si>
    <t>0990124020</t>
  </si>
  <si>
    <t>0990124030</t>
  </si>
  <si>
    <t>0990200000</t>
  </si>
  <si>
    <t>0990270030</t>
  </si>
  <si>
    <t>0990270040</t>
  </si>
  <si>
    <t>0990270050</t>
  </si>
  <si>
    <t>9999923800</t>
  </si>
  <si>
    <t>9999924030</t>
  </si>
  <si>
    <t>9999924050</t>
  </si>
  <si>
    <t>0400</t>
  </si>
  <si>
    <t>0405</t>
  </si>
  <si>
    <t>9999993040</t>
  </si>
  <si>
    <t>0408</t>
  </si>
  <si>
    <t>9999993130</t>
  </si>
  <si>
    <t>0409</t>
  </si>
  <si>
    <t>0600000000</t>
  </si>
  <si>
    <t>0690000000</t>
  </si>
  <si>
    <t>0690100000</t>
  </si>
  <si>
    <t>0690140010</t>
  </si>
  <si>
    <t>0690140020</t>
  </si>
  <si>
    <t>0690140030</t>
  </si>
  <si>
    <t>0690192390</t>
  </si>
  <si>
    <t>06901S2390</t>
  </si>
  <si>
    <t>06901Д2390</t>
  </si>
  <si>
    <t>0700000000</t>
  </si>
  <si>
    <t>0730000000</t>
  </si>
  <si>
    <t>0730100000</t>
  </si>
  <si>
    <t>0730140060</t>
  </si>
  <si>
    <t>410</t>
  </si>
  <si>
    <t>0730192380</t>
  </si>
  <si>
    <t>0800000000</t>
  </si>
  <si>
    <t>0820000000</t>
  </si>
  <si>
    <t>0820100000</t>
  </si>
  <si>
    <t>0820140050</t>
  </si>
  <si>
    <t>0820192400</t>
  </si>
  <si>
    <t>08201S2400</t>
  </si>
  <si>
    <t>0412</t>
  </si>
  <si>
    <t>0730146050</t>
  </si>
  <si>
    <t>1100000000</t>
  </si>
  <si>
    <t>1190000000</t>
  </si>
  <si>
    <t>1190100000</t>
  </si>
  <si>
    <t>1190121100</t>
  </si>
  <si>
    <t>1300000000</t>
  </si>
  <si>
    <t>1390000000</t>
  </si>
  <si>
    <t>1390100000</t>
  </si>
  <si>
    <t>1390145020</t>
  </si>
  <si>
    <t>1390200000</t>
  </si>
  <si>
    <t>1390245040</t>
  </si>
  <si>
    <t>139I000000</t>
  </si>
  <si>
    <t>139I500000</t>
  </si>
  <si>
    <t>139I592350</t>
  </si>
  <si>
    <t>139I5S2350</t>
  </si>
  <si>
    <t>139I5Д2350</t>
  </si>
  <si>
    <t>9999946020</t>
  </si>
  <si>
    <t>9999946030</t>
  </si>
  <si>
    <t>9999946040</t>
  </si>
  <si>
    <t>9999946090</t>
  </si>
  <si>
    <t>9999970191</t>
  </si>
  <si>
    <t>0500</t>
  </si>
  <si>
    <t>0501</t>
  </si>
  <si>
    <t>0890000000</t>
  </si>
  <si>
    <t>0890100000</t>
  </si>
  <si>
    <t>0890141010</t>
  </si>
  <si>
    <t>0890300000</t>
  </si>
  <si>
    <t>0890341100</t>
  </si>
  <si>
    <t>2200000000</t>
  </si>
  <si>
    <t>2290000000</t>
  </si>
  <si>
    <t>2290100000</t>
  </si>
  <si>
    <t>2290141070</t>
  </si>
  <si>
    <t>229F000000</t>
  </si>
  <si>
    <t>229F300000</t>
  </si>
  <si>
    <t>229F367483</t>
  </si>
  <si>
    <t>229F367484</t>
  </si>
  <si>
    <t>229F36748D</t>
  </si>
  <si>
    <t>229F36748S</t>
  </si>
  <si>
    <t>9999941010</t>
  </si>
  <si>
    <t>9999941040</t>
  </si>
  <si>
    <t>9999941070</t>
  </si>
  <si>
    <t>9999941090</t>
  </si>
  <si>
    <t>9999941101</t>
  </si>
  <si>
    <t>0502</t>
  </si>
  <si>
    <t>0840000000</t>
  </si>
  <si>
    <t>0840100000</t>
  </si>
  <si>
    <t>0840142010</t>
  </si>
  <si>
    <t>0840142030</t>
  </si>
  <si>
    <t>0840192270</t>
  </si>
  <si>
    <t>08401S2270</t>
  </si>
  <si>
    <t>08401Д2270</t>
  </si>
  <si>
    <t>0890200000</t>
  </si>
  <si>
    <t>0890292620</t>
  </si>
  <si>
    <t>08902S2620</t>
  </si>
  <si>
    <t>08902Д2620</t>
  </si>
  <si>
    <t>9999942030</t>
  </si>
  <si>
    <t>0503</t>
  </si>
  <si>
    <t>0810000000</t>
  </si>
  <si>
    <t>0810100000</t>
  </si>
  <si>
    <t>0810143010</t>
  </si>
  <si>
    <t>0810143040</t>
  </si>
  <si>
    <t>0810143070</t>
  </si>
  <si>
    <t>0830000000</t>
  </si>
  <si>
    <t>0830100000</t>
  </si>
  <si>
    <t>0830143050</t>
  </si>
  <si>
    <t>0830143080</t>
  </si>
  <si>
    <t>0890400000</t>
  </si>
  <si>
    <t>0890494040</t>
  </si>
  <si>
    <t>2100000000</t>
  </si>
  <si>
    <t>2110000000</t>
  </si>
  <si>
    <t>2110100000</t>
  </si>
  <si>
    <t>2110127080</t>
  </si>
  <si>
    <t>2110192610</t>
  </si>
  <si>
    <t>21101S2610</t>
  </si>
  <si>
    <t>21101Д2610</t>
  </si>
  <si>
    <t>2190000000</t>
  </si>
  <si>
    <t>219F000000</t>
  </si>
  <si>
    <t>219F200000</t>
  </si>
  <si>
    <t>219F255550</t>
  </si>
  <si>
    <t>219F2Д5550</t>
  </si>
  <si>
    <t>9999943020</t>
  </si>
  <si>
    <t>9999943040</t>
  </si>
  <si>
    <t>9999970180</t>
  </si>
  <si>
    <t xml:space="preserve">                    Субсидии бюджетным учреждениям</t>
  </si>
  <si>
    <t>610</t>
  </si>
  <si>
    <t>9999970181</t>
  </si>
  <si>
    <t>9999970192</t>
  </si>
  <si>
    <t>0505</t>
  </si>
  <si>
    <t>9999964030</t>
  </si>
  <si>
    <t>9999993120</t>
  </si>
  <si>
    <t>0700</t>
  </si>
  <si>
    <t>0705</t>
  </si>
  <si>
    <t>0190127010</t>
  </si>
  <si>
    <t>1990100000</t>
  </si>
  <si>
    <t>1990127010</t>
  </si>
  <si>
    <t>0707</t>
  </si>
  <si>
    <t>0500000000</t>
  </si>
  <si>
    <t>0550000000</t>
  </si>
  <si>
    <t>0550100000</t>
  </si>
  <si>
    <t>0550122030</t>
  </si>
  <si>
    <t>0550125090</t>
  </si>
  <si>
    <t>360</t>
  </si>
  <si>
    <t>0709</t>
  </si>
  <si>
    <t>0800</t>
  </si>
  <si>
    <t>0801</t>
  </si>
  <si>
    <t>620</t>
  </si>
  <si>
    <t>0804</t>
  </si>
  <si>
    <t>1000</t>
  </si>
  <si>
    <t>1001</t>
  </si>
  <si>
    <t>9999925010</t>
  </si>
  <si>
    <t>310</t>
  </si>
  <si>
    <t>1003</t>
  </si>
  <si>
    <t>320</t>
  </si>
  <si>
    <t>1004</t>
  </si>
  <si>
    <t>0720000000</t>
  </si>
  <si>
    <t>0720100000</t>
  </si>
  <si>
    <t>07201L4970</t>
  </si>
  <si>
    <t>99999R0820</t>
  </si>
  <si>
    <t>99999Д3050</t>
  </si>
  <si>
    <t>1006</t>
  </si>
  <si>
    <t>0300000000</t>
  </si>
  <si>
    <t>0390000000</t>
  </si>
  <si>
    <t>0390100000</t>
  </si>
  <si>
    <t>0390161040</t>
  </si>
  <si>
    <t>630</t>
  </si>
  <si>
    <t>1100</t>
  </si>
  <si>
    <t>1101</t>
  </si>
  <si>
    <t>1000000000</t>
  </si>
  <si>
    <t>1090000000</t>
  </si>
  <si>
    <t>1090100000</t>
  </si>
  <si>
    <t>1090123070</t>
  </si>
  <si>
    <t>350</t>
  </si>
  <si>
    <t>1102</t>
  </si>
  <si>
    <t>109P000000</t>
  </si>
  <si>
    <t>109P500000</t>
  </si>
  <si>
    <t>109P5Д2190</t>
  </si>
  <si>
    <t>1105</t>
  </si>
  <si>
    <t>853</t>
  </si>
  <si>
    <t>0103</t>
  </si>
  <si>
    <t>9999910020</t>
  </si>
  <si>
    <t>9999910040</t>
  </si>
  <si>
    <t>9999927010</t>
  </si>
  <si>
    <t>9999927020</t>
  </si>
  <si>
    <t>854</t>
  </si>
  <si>
    <t>0106</t>
  </si>
  <si>
    <t>9999910050</t>
  </si>
  <si>
    <t>856</t>
  </si>
  <si>
    <t>99999Д3160</t>
  </si>
  <si>
    <t>9999993160</t>
  </si>
  <si>
    <t>9999952600</t>
  </si>
  <si>
    <t>9999993050</t>
  </si>
  <si>
    <t>857</t>
  </si>
  <si>
    <t>0703</t>
  </si>
  <si>
    <t>0200000000</t>
  </si>
  <si>
    <t>0290000000</t>
  </si>
  <si>
    <t>0290100000</t>
  </si>
  <si>
    <t>0290170200</t>
  </si>
  <si>
    <t>0290192480</t>
  </si>
  <si>
    <t>02901L3060</t>
  </si>
  <si>
    <t>02901S2480</t>
  </si>
  <si>
    <t>0290300000</t>
  </si>
  <si>
    <t>0290321010</t>
  </si>
  <si>
    <t>0290500000</t>
  </si>
  <si>
    <t>0290524010</t>
  </si>
  <si>
    <t>0290527030</t>
  </si>
  <si>
    <t>0290570150</t>
  </si>
  <si>
    <t>0290170210</t>
  </si>
  <si>
    <t>0290192050</t>
  </si>
  <si>
    <t>02901L4660</t>
  </si>
  <si>
    <t>02901S2050</t>
  </si>
  <si>
    <t>0290200000</t>
  </si>
  <si>
    <t>0290220120</t>
  </si>
  <si>
    <t>0290221030</t>
  </si>
  <si>
    <t>0290221050</t>
  </si>
  <si>
    <t>0290227030</t>
  </si>
  <si>
    <t>0290400000</t>
  </si>
  <si>
    <t>0290421040</t>
  </si>
  <si>
    <t>0290521020</t>
  </si>
  <si>
    <t>0290570060</t>
  </si>
  <si>
    <t>0290570070</t>
  </si>
  <si>
    <t>0290570080</t>
  </si>
  <si>
    <t>0290570090</t>
  </si>
  <si>
    <t>0290592540</t>
  </si>
  <si>
    <t>02905S2540</t>
  </si>
  <si>
    <t>0290570100</t>
  </si>
  <si>
    <t>0290570190</t>
  </si>
  <si>
    <t>874</t>
  </si>
  <si>
    <t>0701</t>
  </si>
  <si>
    <t>0510000000</t>
  </si>
  <si>
    <t>0510100000</t>
  </si>
  <si>
    <t>0510124050</t>
  </si>
  <si>
    <t>0510170130</t>
  </si>
  <si>
    <t>0510193070</t>
  </si>
  <si>
    <t>0510200000</t>
  </si>
  <si>
    <t>0510270200</t>
  </si>
  <si>
    <t>0510292020</t>
  </si>
  <si>
    <t>05102L0270</t>
  </si>
  <si>
    <t>05102S2020</t>
  </si>
  <si>
    <t>0590000000</t>
  </si>
  <si>
    <t>0590200000</t>
  </si>
  <si>
    <t>0590224010</t>
  </si>
  <si>
    <t>0590227030</t>
  </si>
  <si>
    <t>0590400000</t>
  </si>
  <si>
    <t>0590427020</t>
  </si>
  <si>
    <t>0702</t>
  </si>
  <si>
    <t>0520000000</t>
  </si>
  <si>
    <t>0520100000</t>
  </si>
  <si>
    <t>0520124050</t>
  </si>
  <si>
    <t>0520153030</t>
  </si>
  <si>
    <t>0520170140</t>
  </si>
  <si>
    <t>0520193060</t>
  </si>
  <si>
    <t>0520200000</t>
  </si>
  <si>
    <t>0520222040</t>
  </si>
  <si>
    <t>0520270200</t>
  </si>
  <si>
    <t>0520292340</t>
  </si>
  <si>
    <t>05202S2340</t>
  </si>
  <si>
    <t>9999993150</t>
  </si>
  <si>
    <t>99999R3041</t>
  </si>
  <si>
    <t>0530000000</t>
  </si>
  <si>
    <t>0530100000</t>
  </si>
  <si>
    <t>0530124050</t>
  </si>
  <si>
    <t>0530170150</t>
  </si>
  <si>
    <t>0530200000</t>
  </si>
  <si>
    <t>0530270200</t>
  </si>
  <si>
    <t>05302L0270</t>
  </si>
  <si>
    <t>053E000000</t>
  </si>
  <si>
    <t>053E200000</t>
  </si>
  <si>
    <t>053E254910</t>
  </si>
  <si>
    <t>0540000000</t>
  </si>
  <si>
    <t>0540100000</t>
  </si>
  <si>
    <t>0540127010</t>
  </si>
  <si>
    <t>0520300000</t>
  </si>
  <si>
    <t>0520322010</t>
  </si>
  <si>
    <t>0520393080</t>
  </si>
  <si>
    <t>0590300000</t>
  </si>
  <si>
    <t>0590322050</t>
  </si>
  <si>
    <t>0540122020</t>
  </si>
  <si>
    <t>0590100000</t>
  </si>
  <si>
    <t>0590170110</t>
  </si>
  <si>
    <t>0590170120</t>
  </si>
  <si>
    <t>054E000000</t>
  </si>
  <si>
    <t>054E500000</t>
  </si>
  <si>
    <t>054E593140</t>
  </si>
  <si>
    <t>054E5Д3140</t>
  </si>
  <si>
    <t>9999927101</t>
  </si>
  <si>
    <t>9999993090</t>
  </si>
  <si>
    <t>1090123020</t>
  </si>
  <si>
    <t>1090200000</t>
  </si>
  <si>
    <t>1090223030</t>
  </si>
  <si>
    <t>875</t>
  </si>
  <si>
    <t>1090123040</t>
  </si>
  <si>
    <t>1090123060</t>
  </si>
  <si>
    <t>1090170160</t>
  </si>
  <si>
    <t>1090170161</t>
  </si>
  <si>
    <t>109P5S2220</t>
  </si>
  <si>
    <t>1090400000</t>
  </si>
  <si>
    <t>1090470170</t>
  </si>
  <si>
    <t>992</t>
  </si>
  <si>
    <t>2000000000</t>
  </si>
  <si>
    <t>2090000000</t>
  </si>
  <si>
    <t>2090100000</t>
  </si>
  <si>
    <t>2090110030</t>
  </si>
  <si>
    <t>2090127010</t>
  </si>
  <si>
    <t>2090300000</t>
  </si>
  <si>
    <t>2090326030</t>
  </si>
  <si>
    <t>2090326031</t>
  </si>
  <si>
    <t>1300</t>
  </si>
  <si>
    <t>1301</t>
  </si>
  <si>
    <t>2090200000</t>
  </si>
  <si>
    <t>2090220020</t>
  </si>
  <si>
    <t>730</t>
  </si>
  <si>
    <t>ВСЕГО РАСХОДОВ:</t>
  </si>
  <si>
    <t>Отклонение</t>
  </si>
  <si>
    <t>Ведом-ство</t>
  </si>
  <si>
    <t>Раздел, подраз-дел</t>
  </si>
  <si>
    <t>Целевая статья</t>
  </si>
  <si>
    <t>Вид расхо-дов</t>
  </si>
  <si>
    <t>Ед. изм: руб.</t>
  </si>
  <si>
    <t>8=6-7</t>
  </si>
  <si>
    <t>9=7/6*100</t>
  </si>
  <si>
    <t>% испол-нения</t>
  </si>
  <si>
    <t>Иные закупки товаров, работ и услуг для обеспечения государственных (муниципальных) нужд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</si>
  <si>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</si>
  <si>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</si>
  <si>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Муниципальная программа "Управление муниципальными финансами Находкинского городского округа на 2017 - 2021 годы"</t>
  </si>
  <si>
    <t>Мероприятия муниципальной программы "Управление муниципальными финансами Находкинского городского округа на 2017 - 2021 годы"</t>
  </si>
  <si>
    <t>Основное мероприятие "Обеспечение приемлемых и экономически обоснованных объема и структуры муниципального долга при условии минимизации стоимости заимствований"</t>
  </si>
  <si>
    <t>Процентные платежи по муниципальному долгу</t>
  </si>
  <si>
    <t>Обслуживание
муниципального долга</t>
  </si>
  <si>
    <t>администрация Находкинского городского округа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</si>
  <si>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</si>
  <si>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</si>
  <si>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мероприятия</t>
  </si>
  <si>
    <t>Глава муниципального образования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</si>
  <si>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</si>
  <si>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</si>
  <si>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 Находкинского городского округа</t>
  </si>
  <si>
    <t>Судебная система</t>
  </si>
  <si>
    <t>Осуществление государственных  полномочий по составлению (изменению) списков кандидатов в присяжные заседатели федеральных судов общей юрисдикции</t>
  </si>
  <si>
    <t>Обеспечение проведения выборов и референдумов</t>
  </si>
  <si>
    <t>Проведение выборов в представительные органы местного самоуправления</t>
  </si>
  <si>
    <t>Специальные расходы</t>
  </si>
  <si>
    <t>Резервные фонды</t>
  </si>
  <si>
    <t>Резервный фонд администрации Находкинского городского округа</t>
  </si>
  <si>
    <t>Резервные средства</t>
  </si>
  <si>
    <t>Другие общегосударственные вопросы</t>
  </si>
  <si>
    <t>Муниципальная программа "Информатизация администрации Находкинского городского округа" на 2018-2020 годы</t>
  </si>
  <si>
    <t>Мероприятия муниципальной программы "Информатизация администрации Находкинского городского округа" на 2018-2020 годы</t>
  </si>
  <si>
    <t>Основное мероприятие "Информационно-технологическое и информационно-аналитическое обеспечение деятельности администрации Находкинского городского округа"</t>
  </si>
  <si>
    <t>Мероприятия в области информатизации администрации Находкинского городского округа</t>
  </si>
  <si>
    <t>Муниципальная программа "Развитие муниципальной службы в администрации Находкинского городского округа на 2020-2022 годы"</t>
  </si>
  <si>
    <t>Мероприятия муниципальной программы "Развитие муниципальной службы в администрации Находкинского городского округа на 2020-2022 годы"</t>
  </si>
  <si>
    <t>Основное мероприятие "Организация дополнительного профессионального образования  муниципальных служащих администрации Находкинского городского округа"</t>
  </si>
  <si>
    <t>Расходы на организацию профессиональной подготовки, переподготовки и  повышения квалификации</t>
  </si>
  <si>
    <t>Основное мероприятие "Организация  диспансеризации  муниципальных служащих администрации Находкинского городского округа"</t>
  </si>
  <si>
    <t>Диспансеризация</t>
  </si>
  <si>
    <t>Муниципальная программа "Противодействие коррупции в Находкинском городском округе на 2020-2022 годы"</t>
  </si>
  <si>
    <t>Мероприятия по муниципальной программе "Противодействие коррупции в Находкинском городском округе на 2020-2022 годы"</t>
  </si>
  <si>
    <t>Основное мероприятие "Пропаганда государственной антикоррупционной политики"</t>
  </si>
  <si>
    <t>Выпуск и распространение информационных, пропагандистских буклетов, брошюр, плакатов антикоррупционной направленности</t>
  </si>
  <si>
    <t>Муниципальная программа "Управление муниципальным имуществом Находкинского городского округа на 2020-2022 годы"</t>
  </si>
  <si>
    <t>Мероприятия муниципальной программы "Управление муниципальным имуществом Находкинского городского округа на 2020-2022 годы"</t>
  </si>
  <si>
    <t>Основное мероприятие "Обеспечение учета и сохранности муниципального имущества"</t>
  </si>
  <si>
    <t>Содержание и обслуживание муниципальной казны</t>
  </si>
  <si>
    <t>Оценка недвижимости, признание прав и регулирование отношений по муниципальной собственности</t>
  </si>
  <si>
    <t>Уплата налогов, сборов и иных платежей</t>
  </si>
  <si>
    <t>Мероприятия по освещению деятельности администрации в средствах массовой информации</t>
  </si>
  <si>
    <t>Мероприятия в области рекламы</t>
  </si>
  <si>
    <t>Расходы, связанные с участием Находкинского городского округа в общественных формированиях различных уровней</t>
  </si>
  <si>
    <t>Прочие мероприятия</t>
  </si>
  <si>
    <t>Исполнение судебных актов</t>
  </si>
  <si>
    <t>Мероприятия  по пожарной безопасности</t>
  </si>
  <si>
    <t>Выплаты почетным жителям города</t>
  </si>
  <si>
    <t>Публичные нормативные выплаты гражданам несоциального характера</t>
  </si>
  <si>
    <t>Расходы на организацию профессиональной подготовки, переподготовки и повышения  квалификации (МКУ "Хозяйственное управление")</t>
  </si>
  <si>
    <t>Расходы, связанные с исполнением решений, принятых судебными органами</t>
  </si>
  <si>
    <t>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состояния, осуществлявших конвертацию и передачу записей актов гражданского состояния в Единый государственный реестр записей актов гражданского состояния</t>
  </si>
  <si>
    <t>Осуществление полномочий Российской Федерации по государственной регистрации актов гражданского состояния</t>
  </si>
  <si>
    <t>Осуществление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</si>
  <si>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Субсидии на мероприятия по ликвидации МУП "Бодрость"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</si>
  <si>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</si>
  <si>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мероприятия по ликвидации МУП "Информационно-кадастровый центр" города Находки</t>
  </si>
  <si>
    <t>Расходы на обеспечение деятельности (оказание услуг, выполнение работ) муниципальных учреждений (МУХУ)</t>
  </si>
  <si>
    <t>Расходы на выплаты персоналу казенных учреждений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</si>
  <si>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</si>
  <si>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Реализация отдельных государственных полномочий по созданию административных комиссий</t>
  </si>
  <si>
    <t>Осуществление отдельных государственных полномочий по государственному управлению охраной труда</t>
  </si>
  <si>
    <t>Дополнительные расходы на осуществление мероприятий по реализации проектов, имеющих приоритетное значение для жителей муниципальных образований Приморского края, за счет средств целевой дотации</t>
  </si>
  <si>
    <t>Обеспечение детей-сирот и детей, оставшихся без попечения родителей, лиц из числа детей-сирот и детей,оставшихся без попечения родителей, жилыми помещениями за счет средств краевого бюджета</t>
  </si>
  <si>
    <t>Проведение общероссийского голосования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</si>
  <si>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</t>
  </si>
  <si>
    <t>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(за счет средств краевого бюджета)</t>
  </si>
  <si>
    <t>Дополнительные расходы на 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за счет средств местного бюджета</t>
  </si>
  <si>
    <t>НАЦИОНАЛЬНАЯ ОБОРОНА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</si>
  <si>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</si>
  <si>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</si>
  <si>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</si>
  <si>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</si>
  <si>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и территории Находкинского городского округа от чрезвычайных ситуаций на 2018-2020 годы "</t>
  </si>
  <si>
    <t>Подпрограмма "Пожарная безопасность"</t>
  </si>
  <si>
    <t>Основное мероприятие "Обеспечение первичных мер пожарной безопасности на территории Находкинского городского округа"</t>
  </si>
  <si>
    <t>Мероприятия по пожарной безопасности</t>
  </si>
  <si>
    <t>Подпрограмма "Безопасный город"</t>
  </si>
  <si>
    <t>Основное мероприятие "Внедрение сегментов аппаратно-программного комплекса "Безопасный город" на муниципальном уровне  и их интеграция в комплексную систему обеспечения безопасности жизнедеятельности"</t>
  </si>
  <si>
    <t>Мероприятия по внедрению аппаратно-программного комплекса "Безопасный город"</t>
  </si>
  <si>
    <t>Мероприятия муниципальной программы "Защита населения и территории в Находкинского городского округа от чрезвычайных ситуаций на 2018-2020 годы"</t>
  </si>
  <si>
    <t>Основное мероприятие " Мероприятия по предупреждению чрезвычайных ситуаций на территории Находкинского городского округа"</t>
  </si>
  <si>
    <t>Предотвращение подтопления территории Находкинского городского округа</t>
  </si>
  <si>
    <t>Мероприятия по ликвидации последствий чрезвычайных ситуаций на территории Находкинского городского округа</t>
  </si>
  <si>
    <t>Основное мероприятие "Обеспечение повседневного функционирования органов управления, сил и средств городского звена РСЧС"</t>
  </si>
  <si>
    <t>Расходы на обеспечение деятельности (оказание услуг, выполнение работ) муниципальных учреждений (ГОиЧС)</t>
  </si>
  <si>
    <t>Расходы на обеспечение деятельности (оказание услуг, выполнение работ) муниципальных учреждений (ЕДДС)</t>
  </si>
  <si>
    <t>Расходы на обеспечение деятельности (оказание услуг, выполнение работ) муниципальных учреждений (Служба спасения)</t>
  </si>
  <si>
    <t>Расходы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</si>
  <si>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Мероприятия по ликвидации  последствий чрезвычайных ситуаций на территории Находкинского городского округа</t>
  </si>
  <si>
    <t>Мероприятия, связанные с профилактикой и устранением последствий распространения вируса COVID-19 на территории Находкинского городского округа</t>
  </si>
  <si>
    <t>НАЦИОНАЛЬНАЯ ЭКОНОМИКА</t>
  </si>
  <si>
    <t>Сельское хозяйство и рыболовство</t>
  </si>
  <si>
    <t>Реализация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</si>
  <si>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Транспорт</t>
  </si>
  <si>
    <t>Осуществление отдельных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</si>
  <si>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Дорожное хозяйство (дорожные фонды)</t>
  </si>
  <si>
    <t>Муниципальная программа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</t>
  </si>
  <si>
    <t>Мероприятия муниципальной программы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годы"</t>
  </si>
  <si>
    <t>Основное мероприятие "Содержание и ремонт дорог общего пользования и инженерных сооружений на них"</t>
  </si>
  <si>
    <t>Капитальный ремонт и ремонт сети автомобильных дорог общего пользования Находкинского городского округа и инженерных сооружений на них</t>
  </si>
  <si>
    <t>Содержание и текущий ремонт технических средств организации дорожного движения на территории Находкинского городского округа, обустройство наиболее опасных участков улично-дорожной сети дорожными ограждениями</t>
  </si>
  <si>
    <t>Содержание автомобильных дорог общего пользования Находкинского городского округа и инженерных сооружений на них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</si>
  <si>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</si>
  <si>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Софинансирование расходов на капитальный ремонт и ремонт автомобильных дорог общего пользования населенных пунктов за счет средств местного бюджета</t>
  </si>
  <si>
    <t>Муниципальная программа "Обеспечение доступным жильем жителей Находкинского городского округа на 2015-2017 годы и на период до 2025 года"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</si>
  <si>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2015-2017 годы и на период до 2025 года</t>
  </si>
  <si>
    <t>Основное мероприятие "Создание инженерной инфраструктуры"</t>
  </si>
  <si>
    <t>Разработка и экспертиза проектно-сметной документации на строительство подъездных автомобильных дорог, проездов к земельным участкам, предоставленных на бесплатной основе гражданам, имеющим трех и более детей</t>
  </si>
  <si>
    <t>Бюджетные инвестиции</t>
  </si>
  <si>
    <t>Расходы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</si>
  <si>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 округа " на 2018-2020 годы</t>
  </si>
  <si>
    <t>Подпрограмма "Ремонт внутридворовых проездов, ливнестоков, подпорных стенок Находкинского городского округа" на 2018-2020 годы</t>
  </si>
  <si>
    <t>Основное мероприятие "Ремонт внутридворовых проездов, ливнестоков, подпорных стенок"</t>
  </si>
  <si>
    <t>Ремонт внутридворовых проездов, ливнестоков, подпорных стенок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</si>
  <si>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</si>
  <si>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Ремонт внутридворовых проездов, ливнестоков, подпорных стенок (софинансирование из местного бюджета)</t>
  </si>
  <si>
    <t>Другие вопросы в области национальной экономики</t>
  </si>
  <si>
    <t>Выполнение кадастровых работ</t>
  </si>
  <si>
    <t>Муниципальная программа "Развитие туризма в Находкинском городском округе на 2018-2020 годы"</t>
  </si>
  <si>
    <t>Мероприятия муниципальной программы "Развитие туризма в Находкинском городском округе " на 2018-2020 годы</t>
  </si>
  <si>
    <t>Основное мероприятие "Развитие внутреннего и въездного туризма"</t>
  </si>
  <si>
    <t>Мероприятия в области туризма</t>
  </si>
  <si>
    <t>Муниципальная программа "Развитие малого и среднего предпринимательства на территории Находкинского городского округа" на 2018-2020 годы</t>
  </si>
  <si>
    <t>Мероприятия муниципальной программы "Развитие малого и среднего предпринимательства на территории Находкинского городского округа" на 2018-2020 годы</t>
  </si>
  <si>
    <t>Основное мероприятие "Мероприятия в области развития малого и среднего предпринимательства"</t>
  </si>
  <si>
    <t>Повышение предпринимательской  грамотности</t>
  </si>
  <si>
    <t>Основное мероприятие "Финансовая поддержка субъектам малого и среднего предпринимательства"</t>
  </si>
  <si>
    <t>Расходы на поддержку малого и среднего предпринимательства</t>
  </si>
  <si>
    <t>Национальный проект "Малое и среднее предпринимательство и поддержка индивидуальной предпринимательской инициативы"</t>
  </si>
  <si>
    <t>Федеральный проект "Акселерация субъектов малого и среднего предпринимательства"</t>
  </si>
  <si>
    <t>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краевого бюджета</t>
  </si>
  <si>
    <t>Софинансирование расходов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</si>
  <si>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>Дополнительные 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</si>
  <si>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</si>
  <si>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</si>
  <si>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Выполнение работ по инженерным изысканиям</t>
  </si>
  <si>
    <t>Расходы на экспертизу проектов по строительству новых объектов</t>
  </si>
  <si>
    <t>Расходы на обеспечение деятельности (оказание услуг, выполнение работ) муниципальных учреждений ( МКУ "УКС")</t>
  </si>
  <si>
    <t>ЖИЛИЩНО-КОММУНАЛЬНОЕ ХОЗЯЙСТВО</t>
  </si>
  <si>
    <t>Жилищное хозяйство</t>
  </si>
  <si>
    <t>Мероприятия муниципальной программы "Развитие жилищно-коммунального хозяйства и создание комфортной среды обитания населения в Находкинском городском округе" на 2018-2020 годы</t>
  </si>
  <si>
    <t>Основное мероприятие "Мероприятия в области жилищного хозяйства"</t>
  </si>
  <si>
    <t>Содержание, ремонт и капитальный ремонт муниципального жилого фонда</t>
  </si>
  <si>
    <t>Разработка проектной документации по обустройству многоквартирных домов</t>
  </si>
  <si>
    <t>Разработка проектной документации по обустройству многоквартирных домов пандусами</t>
  </si>
  <si>
    <t>Муниципальная программа "Переселение граждан из аварийного жилищного фонда Находкинского городского округа на 2018-2025 годы"</t>
  </si>
  <si>
    <t>Мероприятия муниципальной программы "Переселение граждан из аварийного жилищного фонда Находкинского городского округа на 2018-2020 годы и на период до 2025 года"</t>
  </si>
  <si>
    <t>Основное мероприятие "Переселение граждан из аварийного жилищного фонда"</t>
  </si>
  <si>
    <t>Обеспечение мероприятий по переселению граждан из аварийного жилищного фонда за счет средств местного бюджета (без софинансирования)</t>
  </si>
  <si>
    <t>Национальный проект "Жилье и городская среда"</t>
  </si>
  <si>
    <t>Федеральный проект "Обеспечение устойчивого сокращения непригодного для проживания жилищного фонда"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</si>
  <si>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Фонд содействия реформированию жилищно-коммунального хозяйства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</si>
  <si>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краевого бюджета</t>
  </si>
  <si>
    <t>Дополнительные 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</si>
  <si>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</si>
  <si>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Мероприятия по перечислению взносов на капитальный ремонт муниципального жилищного фонда</t>
  </si>
  <si>
    <t>Проведение строительно-технической экспертизы</t>
  </si>
  <si>
    <t>Ремонт придомовых территорий</t>
  </si>
  <si>
    <t>Коммунальное хозяйство</t>
  </si>
  <si>
    <t>Подпрограмма "Развитие систем коммунальной инфраструктуры Находкинского городского округа на 2018-2020 годы"</t>
  </si>
  <si>
    <t>Основное мероприятие "Ремонт, реконструкция и модернизация объектов коммунальной инфраструктуры"</t>
  </si>
  <si>
    <t>Ремонт, реконструкция и модернизация объектов теплоснабжения</t>
  </si>
  <si>
    <t>Ремонт, реконструкция и модернизация объектов водоснабжения и водоотведения</t>
  </si>
  <si>
    <t>Софинансирование расходов муниципальных образований на мероприятия по энергосбережению и повышению энергетической эффективности систем коммунальной инфраструктуры за счет средств краевого бюджета</t>
  </si>
  <si>
    <t>Софинансирование расходов на мероприятия по ремонту, реконструкции и модернизации объектов коммунальной инфраструктуры за счет средств местного бюджета</t>
  </si>
  <si>
    <t>Дополнительные расходы на мероприятия по ремонту, реконструкции и модернизации объектов коммунальной инфраструктуры за счет средств местного бюджета</t>
  </si>
  <si>
    <t>Основное мероприятие "Мероприятия в области коммунального хозяйства"</t>
  </si>
  <si>
    <t>Расходы на предоставление субсидий на обеспечение граждан твердым топливом за счет средств краевого бюджета</t>
  </si>
  <si>
    <t>Софинансирование расходов на предоставление субсидий на обеспечение граждан твердым топливом за счет средств местного бюджета</t>
  </si>
  <si>
    <t>Дополнительные расходы на предоставление субсидий на обеспечение граждан твердым топливом за счет средств местного бюджета</t>
  </si>
  <si>
    <t>Благоустройство</t>
  </si>
  <si>
    <t>Подпрограмма "Благоустройство и озеленение территории Находкинского городского округа" на 2018-2020 годы</t>
  </si>
  <si>
    <t>Основное мероприятие "Благоустройство и озеленение территорий Находкинского городского округа"</t>
  </si>
  <si>
    <t>Озеленение скверов, видовых площадок, памятных мест и прогулочных зон</t>
  </si>
  <si>
    <t>Прочие мероприятия по благоустройству</t>
  </si>
  <si>
    <t>Текущее содержание скверов, видовых площадок мест и прогулочных зон</t>
  </si>
  <si>
    <t>Подпрограмма "Развитие и текущее содержание систем наружного освещения на территории Находкинского городского округа на 2018-2020 годы "</t>
  </si>
  <si>
    <t>Основное мероприятие  "Организация и ремонт систем наружного освещения"</t>
  </si>
  <si>
    <t>Текущее содержание и ремонт сетей наружного освещения</t>
  </si>
  <si>
    <t>Расходы по оплате потребленной электроэнергии объектами наружного освещения</t>
  </si>
  <si>
    <t>Отдельное мероприятие "Реализация проектов, имеющих приоритетное значение для жителей Находкинского городского округа"</t>
  </si>
  <si>
    <t>Расходы на осуществление мероприятий по реализации проектов, имеющих приоритетное значение для жителей муниципальных образований Приморского края</t>
  </si>
  <si>
    <t>Муниципальная программа "Формирование современной городской среды Находкинского городского округа" на 2018-2024 годы</t>
  </si>
  <si>
    <t>Подпрограмма "Благоустройство территорий детских и спортивных площадок Находкинского городского округа на 2019-2024 годы"</t>
  </si>
  <si>
    <t>Основное мероприятие "Благоустройство территорий детских и спортивных площадок"</t>
  </si>
  <si>
    <t>Разработка и экспертиза проектно-сметной документации</t>
  </si>
  <si>
    <t>Расходы на благоустройство дворовых территорий за счет средств краевого бюджета</t>
  </si>
  <si>
    <t>Софинансирование расходов на благоустройство дворовых территорий за счет средств местного бюджета</t>
  </si>
  <si>
    <t>Дополнительные расходы на благоустройство дворовых территорий за счет средств местного бюджета</t>
  </si>
  <si>
    <t>Мероприятия муниципальной программы "Формирование современной городской среды Находкинского городского округа" на 2018-2024 годы</t>
  </si>
  <si>
    <t>Федеральный проект "Формирование комфортной городской среды"</t>
  </si>
  <si>
    <t>Расходы на поддержку муниципальных программ формирования современной городской среды за счет средств бюджетов</t>
  </si>
  <si>
    <t>Дополнительные расходы на муниципальную программу формирования современной городской среды за счет средств местного бюджета</t>
  </si>
  <si>
    <t>Комплексное благоустройство муниципальных территорий общего пользования (скверов, видовых площадок, памятных мест и прогулочных зон)</t>
  </si>
  <si>
    <t>Расходы на обеспечение деятельности (оказание услуг, выполнение работ) муниципальных учреждений (МБУ "Память")</t>
  </si>
  <si>
    <t>Субсидии бюджетным учреждениям</t>
  </si>
  <si>
    <t>Расходы по захоронению тел умерших (неопознанных и невостребованных)</t>
  </si>
  <si>
    <t>Расходы на обеспечение деятельности (оказание услуг, выполнение работ) муниципальных учреждений (МКУ "Сетевое и парковое хозяйство Находкинского городского округа")</t>
  </si>
  <si>
    <t>Другие вопросы в области жилищно-коммунального хозяйства</t>
  </si>
  <si>
    <t>Cубсидии юридическим лицам, предоставляющим населению бытовые услуги (баня), на возмещение недополученных доходов в связи с оказанием льготных услуг пенсионерам, достигшим 65 лет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</si>
  <si>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</si>
  <si>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ОБРАЗОВАНИЕ</t>
  </si>
  <si>
    <t>Профессиональная подготовка, переподготовка и повышение квалификации</t>
  </si>
  <si>
    <t>Расходы на организацию профессиональной подготовки, переподготовки и повышения квалификации</t>
  </si>
  <si>
    <t>Основное мероприятие "Внедрение антикоррупционных механизмов в администрации Находкинского городского округа в рамках реализации кадровой политики"</t>
  </si>
  <si>
    <t>Молодежная политика</t>
  </si>
  <si>
    <t>Муниципальная программа "Развитие образования в Находкинском городском округе" на 2020 - 2024 годы</t>
  </si>
  <si>
    <t>Подпрограмма "Комплексные меры по реализации молодежной политики на территории Находкинского городского округа" на 2020-2024 годы</t>
  </si>
  <si>
    <t>Основное мероприятие "Реализация мероприятий молодежной политики"</t>
  </si>
  <si>
    <t>Проведение мероприятий для  детей и молодежи</t>
  </si>
  <si>
    <t>Стипендии главы Находкинского городского округа студентам и учащимся образовательных учреждений</t>
  </si>
  <si>
    <t>Иные выплаты населению</t>
  </si>
  <si>
    <t>Другие вопросы в области образования</t>
  </si>
  <si>
    <t>КУЛЬТУРА, КИНЕМАТОГРАФИЯ</t>
  </si>
  <si>
    <t>Культура</t>
  </si>
  <si>
    <t>Субсидии автономным учреждениям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</si>
  <si>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</si>
  <si>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</si>
  <si>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</si>
  <si>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Доплата к пенсиям муниципальных служащих</t>
  </si>
  <si>
    <t>Публичные нормативные социальные выплаты гражданам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</si>
  <si>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</si>
  <si>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</si>
  <si>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Охрана семьи и детства</t>
  </si>
  <si>
    <t>Подпрограмма "Обеспечение жильем молодых семей Находкинского городского округа на 2015-2017 годы и на период до 2025 года"</t>
  </si>
  <si>
    <t>Основное мероприятие "Предоставление социальных выплат на приобретение (строительство) жилого помещения  молодым семьям"</t>
  </si>
  <si>
    <t>Субсидии на социальные выплаты молодым семьям для приобретения (строительства) стандартного жилья (за счет средств бюджетов)</t>
  </si>
  <si>
    <t>Расходы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бюджетов</t>
  </si>
  <si>
    <t>Расходы на социальную поддержку детей, оставшихся без попечения родителей и лиц, принявших на воспитание в семью детей, оставшихся без попечения родителей, на 2020 год (за счет средств местного бюджета)</t>
  </si>
  <si>
    <t>Другие вопросы в области социальной политики</t>
  </si>
  <si>
    <t>Муниципальная программа "Поддержка социально ориентированных некоммерческих организаций Находкинского городского округа " на 2018-2020 годы</t>
  </si>
  <si>
    <t>Мероприятия муниципальной программы "Поддержка социально ориентированных некоммерческих организаций Находкинского городского округа " на 2018-2020 годы</t>
  </si>
  <si>
    <t>Основное мероприятие "Финансовая поддержка социально ориентированным некоммерческим организациям"</t>
  </si>
  <si>
    <t>Субсидии социально ориентированным некоммерческим организациям, объединяющим инвалидов и ветеранов</t>
  </si>
  <si>
    <t>Субсидии некоммерческим организациям (за исключением государственных (муниципальных) учреждений)</t>
  </si>
  <si>
    <t>ФИЗИЧЕСКАЯ КУЛЬТУРА И СПОРТ</t>
  </si>
  <si>
    <t>Физическая культура</t>
  </si>
  <si>
    <t>Муниципальная программа "Развитие физической культуры, школьного спорта и массового спорта в Находкинском городском округе" на 2018-2020 годы</t>
  </si>
  <si>
    <t>Мероприятия муниципальной программы "Развитие физической культуры, школьного спорта и массового спорта в Находкинском городском округе" на 2018-2020 годы</t>
  </si>
  <si>
    <t>Основное мероприятие "Организация спортивно-массовой и физкультурно-оздоровительной работы с населением"</t>
  </si>
  <si>
    <t>Поощрение за достигнутые результаты в области спорта</t>
  </si>
  <si>
    <t>Премии и гранты</t>
  </si>
  <si>
    <t>Массовый спорт</t>
  </si>
  <si>
    <t>Национальный проект "Демография"</t>
  </si>
  <si>
    <t>Федеральный проект "Спорт - норма жизни"</t>
  </si>
  <si>
    <t>Дополнительные расходы на развитие спортивной инфраструктуры, находящейся в собственности Находкинского городского округа, за счет средств местного бюджета</t>
  </si>
  <si>
    <t>Другие вопросы в области физической культуры и спорта</t>
  </si>
  <si>
    <t>Дума Находкинского городского округа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</si>
  <si>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</si>
  <si>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Думы Находкинского городского округа</t>
  </si>
  <si>
    <t>Депутаты Думы Находкинского городского округа</t>
  </si>
  <si>
    <t>Расходы на организацию профессиональной подготовки, переподготовки и повышения  квалификации</t>
  </si>
  <si>
    <t>МУНИЦИПАЛЬНОЕ КАЗЕННОЕ УЧРЕЖДЕНИЕ "КОНТРОЛЬНО-СЧЕТНАЯ ПАЛАТА НАХОДКИНСКОГО ГОРОДСКОГО ОКРУГА"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</si>
  <si>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</si>
  <si>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Находкинского городского округа и его заместители</t>
  </si>
  <si>
    <t>Управление опеки и попечительства администрации Находкинского городского округа</t>
  </si>
  <si>
    <t>Расходы по содержанию органов по опеке и попечительству в отношении несовершеннолетних за (счет средств местного бюджета)</t>
  </si>
  <si>
    <t>Осуществление государственных полномочий по опеке и попечительству в отношении несовершеннолетних</t>
  </si>
  <si>
    <t>Осуществление государственных полномочий по назначению и предоставлению выплаты единовременного пособия при передаче ребенка на воспитание в семью</t>
  </si>
  <si>
    <t>Осуществление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</si>
  <si>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муниципальное казенное учреждение "Централизованная бухгалтерия муниципальных учреждений культуры" Находкинского городского округа</t>
  </si>
  <si>
    <t>Дополнительное образование детей</t>
  </si>
  <si>
    <t>Муниципальная программа "Развитие культуры в Находкинском городском округе" на 2019 - 2023 годы</t>
  </si>
  <si>
    <t>Мероприятия муниципальной программы "Развитие культуры в Находкинском городском округе" на 2019 - 2023 годы</t>
  </si>
  <si>
    <t>Основное мероприятие "Укрепление материально-технической базы муниципальных бюджетных организаций культуры Находкинского городского округа"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</si>
  <si>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</si>
  <si>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музыкальных инструментов и художественного инвентаря для учреждений дополнительного образования в сфере культуры за счет средств краевого бюджета</t>
  </si>
  <si>
    <t>Расходы на модернизацию (капитальный ремонт, реконструкцию) муниципальных детских школ искусств по видам искусств за счет средств бюджетов</t>
  </si>
  <si>
    <t>Софинансирование расходов на приобретение музыкальных инструментов и художественного инвентаря для учреждений дополнительного образования в сфере культуры за счет средств местного бюджета</t>
  </si>
  <si>
    <t>Основное мероприятие "Поддержка творческой деятельности в сфере культуры Находкинского городского округа"</t>
  </si>
  <si>
    <t>Развитие и поддержка одаренных детей в области культуры и искусства</t>
  </si>
  <si>
    <t>Отдельные мероприятия муниципальной программы "Развитие культуры в Находкинском городском округе" на 2019 - 2023 годы</t>
  </si>
  <si>
    <t>Мероприятия по профилактике терроризма и экстремизма</t>
  </si>
  <si>
    <t>Расходы на обеспечение деятельности (оказание услуг, выполнение работ) муниципальных учреждений дополнительного образования</t>
  </si>
  <si>
    <t>Расходы на приобретение муниципальными учреждениями  особо ценного движимого имущества</t>
  </si>
  <si>
    <t>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краевого бюджета</t>
  </si>
  <si>
    <t>Расходы на поддержку творческой деятельности и укрепление МТБ муниципальных театров в населенных пунктах с численностью населения до 300 тыс. чел. (за счет средств бюджетов)</t>
  </si>
  <si>
    <t>Софинансирование расходов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местного бюджета</t>
  </si>
  <si>
    <t>Основное мероприятие "Проведение социально-значимых культурно-массовых мероприятий"</t>
  </si>
  <si>
    <t>Мероприятия, посвященные знаменательным датам истории России, Приморского края и города Находки</t>
  </si>
  <si>
    <t>Организация проведения культурных мероприятий</t>
  </si>
  <si>
    <t>Организация и проведение городских культурно-массовых мероприятий</t>
  </si>
  <si>
    <t>Основное мероприятие "Сохранение исторического и культурного наследия Находкинского городского округа"</t>
  </si>
  <si>
    <t>Охрана, сохранение, популяризация объектов культурного наследия (памятников истории и культуры) местного значения, расположенных в границах Находкинского городского округа</t>
  </si>
  <si>
    <t>Комплектование книжных фондов библиотек</t>
  </si>
  <si>
    <t>Расходы на обеспечение деятельности (оказание услуг, выполнение работ) муниципальных учреждений (дома культуры, прочие учреждения культуры)</t>
  </si>
  <si>
    <t>Расходы на обеспечение деятельности (оказание услуг, выполнение работ) муниципальных учреждений (музеи, постоянные выставки)</t>
  </si>
  <si>
    <t>Расходы на обеспечение деятельности (оказание услуг, выполнение работ) муниципальных учреждений (библиотеки)</t>
  </si>
  <si>
    <t>Расходы на обеспечение деятельности (оказание услуг, выполнение работ) муниципальных учреждений (театры)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</si>
  <si>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</si>
  <si>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Софинансирование расходов на комплектование книжных фондов и обеспечение информационно-техническим оборудованием библиотек за счет средств местного бюджета</t>
  </si>
  <si>
    <t>Расходы на обеспечение деятельности (оказание услуг, выполнение работ) муниципальных учреждений (Централизованные бухгалтерии)</t>
  </si>
  <si>
    <t>Расходы на обеспечение деятельности (оказание услуг, выполнение работ) муниципальных учреждений культуры (хозяйственно-эксплуатационный отдел ЦБ МУК)</t>
  </si>
  <si>
    <t xml:space="preserve"> Расходы на выплаты персоналу казенных учреждений</t>
  </si>
  <si>
    <t>муниципальное казенное учреждение "Центр экономического планирования и финансирования муниципальных образовательных учреждений" Находкинского городского округа</t>
  </si>
  <si>
    <t>Дошкольное образование</t>
  </si>
  <si>
    <t>Подпрограмма "Развитие системы дошкольного образования в Находкинском городском округе" на 2020-2024 годы</t>
  </si>
  <si>
    <t>Основное мероприятие "Реализация образовательных программ дошкольного образования"</t>
  </si>
  <si>
    <t>Расходы на обеспечение деятельности (оказание услуг, выполнение работ) муниципальных учреждений дошкольного образования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</si>
  <si>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органихзациях</t>
  </si>
  <si>
    <t>Основное мероприятие "Развитие инфраструктуры системы дошкольного образования"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</si>
  <si>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краевого бюджета</t>
  </si>
  <si>
    <t>Реализация мероприятий по формированию доступной среды для инвалидов и других маломобильных групп населения (за счет средств бюджетов)</t>
  </si>
  <si>
    <t>Софинансирование расходов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местного бюджета</t>
  </si>
  <si>
    <t>Мероприятия муниципальной программы "Развитие образования" на 2020 - 2024 годы</t>
  </si>
  <si>
    <t>Мероприятия по предупреждению чрезвычайных ситуаций</t>
  </si>
  <si>
    <t>Основное мероприятие "Охрана труда"</t>
  </si>
  <si>
    <t>Общее образование</t>
  </si>
  <si>
    <t>Подпрограмма "Развитие системы общего образования" на 2020 - 2024 годы</t>
  </si>
  <si>
    <t>Основное мероприятие "Реализация образовательных программ общего образования"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</si>
  <si>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</si>
  <si>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обеспечение деятельности (оказание услуг, выполнение работ) муниципальных учреждений общего образования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</si>
  <si>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</si>
  <si>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Основное мероприятие "Развитие инфраструктуры системы общего образования"</t>
  </si>
  <si>
    <t>Расходы на реализацию мероприятия "Плавание для всех"</t>
  </si>
  <si>
    <t>Расходы на капитальный ремонт зданий муниципальных общеобразовательных учреждений за счет средств краевого бюджета</t>
  </si>
  <si>
    <t>Софинансирование расходов на капитальный ремонт зданий муниципальных общеобразовательных учреждений за счет средств местного бюджета</t>
  </si>
  <si>
    <t xml:space="preserve"> Непрограммные мероприятия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</si>
  <si>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</si>
  <si>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</si>
  <si>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Подпрограмма "Развитие системы дополнительного образования на 2020-2024 годы"</t>
  </si>
  <si>
    <t xml:space="preserve"> Подпрограмма "Развитие системы дополнительного образования на 2020-2024 годы"</t>
  </si>
  <si>
    <t>Основное мероприятие "Реализация образовательных программ дополнительного образования детей"</t>
  </si>
  <si>
    <t>Основное мероприятие "Развитие инфраструктуры системы дополнительного образования детей"</t>
  </si>
  <si>
    <t xml:space="preserve"> Субсидии бюджетным учреждениям</t>
  </si>
  <si>
    <t xml:space="preserve"> Национальный проект "Образование"</t>
  </si>
  <si>
    <t xml:space="preserve"> Федеральный проект "Успех каждого ребенка"</t>
  </si>
  <si>
    <t xml:space="preserve"> 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 (за счет средств бюджетов)</t>
  </si>
  <si>
    <t xml:space="preserve"> Подпрограмма "Развитие и поддержка педагогических кадров на 2020-2024 годы"</t>
  </si>
  <si>
    <t xml:space="preserve"> Основное мероприятие "Развитие кадрового потенциала системы дошкольного,общего и дополнительного образования"</t>
  </si>
  <si>
    <t xml:space="preserve"> Расходы на организацию профессиональной подготовки, переподготовки и повышения квалификации</t>
  </si>
  <si>
    <t xml:space="preserve"> Мероприятия муниципальной программы "Развитие образования" на 2020 - 2024 годы</t>
  </si>
  <si>
    <t xml:space="preserve"> Мероприятия по предупреждению чрезвычайных ситуаций</t>
  </si>
  <si>
    <t xml:space="preserve"> Мероприятия по пожарной безопасности</t>
  </si>
  <si>
    <t xml:space="preserve"> Мероприятия по профилактике терроризма и экстремизма</t>
  </si>
  <si>
    <t xml:space="preserve"> Основное мероприятие "Охрана труда"</t>
  </si>
  <si>
    <t xml:space="preserve"> Диспансеризация</t>
  </si>
  <si>
    <t xml:space="preserve"> Мероприятия, связанные с профилактикой и устранением последствий распространения вируса COVID-19 на территории Находкинского городского округа</t>
  </si>
  <si>
    <t xml:space="preserve"> Молодежная политика</t>
  </si>
  <si>
    <t xml:space="preserve"> Муниципальная программа "Развитие образования в Находкинском городском округе" на 2020 - 2024 годы</t>
  </si>
  <si>
    <t xml:space="preserve"> Подпрограмма "Развитие системы общего образования" на 2020 - 2024 годы</t>
  </si>
  <si>
    <t xml:space="preserve"> Реализация мероприятий по организации отдыха и оздоровления детей</t>
  </si>
  <si>
    <t xml:space="preserve"> Обеспечение отдыха и оздоровления детей</t>
  </si>
  <si>
    <t xml:space="preserve"> Организация и обеспечение оздоровления и отдыха детей Приморского края (за исключением организации отдыха детей в каникулярное время)</t>
  </si>
  <si>
    <t xml:space="preserve"> Социальные выплаты гражданам, кроме публичных нормативных социальных выплат</t>
  </si>
  <si>
    <t xml:space="preserve"> Основное мероприятие "Профилактика противоправных действий среди молодежи"</t>
  </si>
  <si>
    <t xml:space="preserve"> Профилактика противоправных действий</t>
  </si>
  <si>
    <t xml:space="preserve"> Другие вопросы в области образования</t>
  </si>
  <si>
    <t xml:space="preserve"> Проведение мероприятий в области образования (конкурсы,смотры, фестивали, соревнования )</t>
  </si>
  <si>
    <t xml:space="preserve"> Основное мероприятие "Деятельность в области бухгалтерского учета, аудита, оказания методической поддержки образовательным учреждениям"</t>
  </si>
  <si>
    <t xml:space="preserve"> Расходы на обеспечение деятельности (оказание услуг, выполнение работ) муниципальных учреждений (МКУ "Центр экономического планирования и финансирования МОУ")</t>
  </si>
  <si>
    <t xml:space="preserve"> Иные закупки товаров, работ и услуг для обеспечения государственных (муниципальных) нужд</t>
  </si>
  <si>
    <t xml:space="preserve"> Уплата налогов, сборов и иных платежей</t>
  </si>
  <si>
    <t xml:space="preserve"> Расходы на обеспечение деятельности (оказание услуг, выполнение работ) муниципальных учреждений (ИМЦ "Развитие")</t>
  </si>
  <si>
    <t xml:space="preserve"> СОЦИАЛЬНАЯ ПОЛИТИКА</t>
  </si>
  <si>
    <t xml:space="preserve"> Социальное обеспечение населения</t>
  </si>
  <si>
    <t xml:space="preserve"> Федеральный проект "Учитель будущего"</t>
  </si>
  <si>
    <t xml:space="preserve">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</si>
  <si>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 xml:space="preserve"> Публичные нормативные социальные выплаты гражданам</t>
  </si>
  <si>
    <t xml:space="preserve"> Дополнительные 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за счет средств местного бюджета</t>
  </si>
  <si>
    <t xml:space="preserve"> Выплата компенсации расходов, связанных с целевой подготовкой кадров</t>
  </si>
  <si>
    <t xml:space="preserve"> Иные выплаты населению</t>
  </si>
  <si>
    <t xml:space="preserve"> Охрана семьи и детства</t>
  </si>
  <si>
    <t xml:space="preserve"> 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</si>
  <si>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ФИЗИЧЕСКАЯ КУЛЬТУРА И СПОРТ</t>
  </si>
  <si>
    <t xml:space="preserve"> Массовый спорт</t>
  </si>
  <si>
    <t xml:space="preserve"> Муниципальная программа "Развитие физической культуры, школьного спорта и массового спорта в Находкинском городском округе" на 2018-2020 годы</t>
  </si>
  <si>
    <t xml:space="preserve"> Мероприятия муниципальной программы "Развитие физической культуры, школьного спорта и массового спорта в Находкинском городском округе" на 2018-2020 годы</t>
  </si>
  <si>
    <t xml:space="preserve"> Основное мероприятие "Организация спортивно-массовой и физкультурно-оздоровительной работы с населением"</t>
  </si>
  <si>
    <t xml:space="preserve"> Подготовка спортивных площадок к проведению физкультурных мероприятий, массовых спортивных мероприятий, спортивно-зрелищных мероприятий и соревнований</t>
  </si>
  <si>
    <t xml:space="preserve"> Основное мероприятие "Организация и проведение физкультурных и спортивных мероприятий в рамках Всероссийского физкультурно-спортивного комплекса"Готов к труду и обороне" (ГТО)"</t>
  </si>
  <si>
    <t xml:space="preserve"> Расходы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</si>
  <si>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муниципальное казённое учреждение "Центр по обеспечению деятельности учреждений сферы физической культуры и спорта"</t>
  </si>
  <si>
    <t xml:space="preserve"> Физическая культура</t>
  </si>
  <si>
    <t xml:space="preserve"> Реализация мероприятий, включенных в календарный план межмуниципальных физкультурных и спортивных мероприятий</t>
  </si>
  <si>
    <t xml:space="preserve"> Проведение городских физкультурных и спортивных мероприятий</t>
  </si>
  <si>
    <t xml:space="preserve"> Расходы на обеспечение деятельности (оказание услуг, выполнение работ) муниципальных учреждений (МБУ "Физкультура и здоровье)</t>
  </si>
  <si>
    <t xml:space="preserve"> Расходы на обеспечение деятельности (оказание услуг, выполнение работ) муниципальных учреждений в области физкультуры и спорта</t>
  </si>
  <si>
    <t xml:space="preserve"> Национальный проект "Демография"</t>
  </si>
  <si>
    <t xml:space="preserve"> Федеральный проект "Спорт - норма жизни"</t>
  </si>
  <si>
    <t xml:space="preserve"> Софинансирование расходов на организацию физкультурно-спортивной работы по месту жительства за счет средств местного бюджета</t>
  </si>
  <si>
    <t xml:space="preserve"> Другие вопросы в области физической культуры и спорта</t>
  </si>
  <si>
    <t xml:space="preserve"> Основное мероприятие "Деятельность в области бухгалтерского учета, аудита, оказания методической поддержки учреждениям в сфере физической культуры и спорта"</t>
  </si>
  <si>
    <t xml:space="preserve"> Расходы на обеспечение деятельности (оказание услуг, выполнение работ) муниципальных учреждений (МКУ "Центр по обеспечению деятельности учреждений сферы физ.культуры и спорта")</t>
  </si>
  <si>
    <t xml:space="preserve"> Финансовое управление администрации Находкинского городского округа</t>
  </si>
  <si>
    <t xml:space="preserve"> ОБЩЕГОСУДАРСТВЕННЫЕ ВОПРОСЫ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</si>
  <si>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</si>
  <si>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Муниципальная программа "Развитие муниципальной службы в администрации Находкинского городского округа на 2020-2022 годы"</t>
  </si>
  <si>
    <t xml:space="preserve"> Мероприятия муниципальной программы "Развитие муниципальной службы в администрации Находкинского городского округа на 2020-2022 годы"</t>
  </si>
  <si>
    <t xml:space="preserve"> Основное мероприятие "Организация диспансеризации муниципальных служащих администрации Находкинского городского округа"</t>
  </si>
  <si>
    <t xml:space="preserve"> Муниципальная программа "Управление муниципальными финансами Находкинского городского округа на 2017 - 2021 годы"</t>
  </si>
  <si>
    <t xml:space="preserve"> Мероприятия муниципальной программы "Управление муниципальными финансами Находкинского городского округа на 2017 - 2021 годы"</t>
  </si>
  <si>
    <t xml:space="preserve"> Отдельные мероприятия муниципальной программы "Управление муниципальными финансами Находкинского городского округа на 2017-2021 годы""</t>
  </si>
  <si>
    <t xml:space="preserve"> Руководство и управление в сфере установленных функций органов местного самоуправления Находкинского городского округа</t>
  </si>
  <si>
    <t xml:space="preserve"> Расходы на выплаты персоналу государственных (муниципальных) органов</t>
  </si>
  <si>
    <t xml:space="preserve"> Основное мероприятие "Обеспечение высокой степени автоматизации процесса управления муниципальными финансами"</t>
  </si>
  <si>
    <t xml:space="preserve"> Мероприятия в области информатизации финансового управления администрации Находкинского городского округа (сопровождение действующих автоматизированных систем)</t>
  </si>
  <si>
    <t xml:space="preserve"> Мероприятия в области информатизации финансового управления администрации Находкинского городского округа (модернизация действующих автоматизированных систем)</t>
  </si>
  <si>
    <t>Отдельные мероприятия муниципальной программы "Управление муниципальными финансами Находкинского городского округа на 2017-2021 годы""</t>
  </si>
  <si>
    <t>Основное мероприятие "Обеспечение высокой степени автоматизации процесса управления муниципальными финансами"</t>
  </si>
  <si>
    <t>Мероприятия в области информатизации финансового управления администрации Находкинского городского округа (сопровождение действующих автоматизированных систем)</t>
  </si>
  <si>
    <t>Мероприятия в области информатизации финансового управления администрации Находкинского городского округа (модернизация действующих автоматизированных систем)</t>
  </si>
  <si>
    <t>Утверждено решением Думы от 17.12.2020 г.      № 755-НПА</t>
  </si>
  <si>
    <t xml:space="preserve">Исполнено </t>
  </si>
  <si>
    <t>Показатели
расходов бюджета Находкинского городского округа за 2020 год по ведомственной структуре</t>
  </si>
  <si>
    <t>Дополнительные расходы на капитальный ремонт и ремонт автомобильных дорог общего пользования населенных пунктов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</si>
</sst>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5">
    <xf numFmtId="0" fontId="0" fillId="0" borderId="0" xfId="0"/>
    <xf numFmtId="0" fontId="5" fillId="0" borderId="1" xfId="2" applyNumberFormat="1" applyFont="1" applyFill="1" applyProtection="1"/>
    <xf numFmtId="0" fontId="6" fillId="0" borderId="0" xfId="0" applyFont="1" applyFill="1" applyProtection="1">
      <protection locked="0"/>
    </xf>
    <xf numFmtId="0" fontId="5" fillId="0" borderId="2" xfId="29" applyNumberFormat="1" applyFont="1" applyFill="1" applyProtection="1">
      <alignment horizontal="center" vertical="center" wrapText="1"/>
    </xf>
    <xf numFmtId="1" fontId="5" fillId="0" borderId="2" xfId="31" applyNumberFormat="1" applyFont="1" applyFill="1" applyProtection="1">
      <alignment horizontal="center" vertical="top" shrinkToFit="1"/>
    </xf>
    <xf numFmtId="0" fontId="5" fillId="0" borderId="2" xfId="30" applyNumberFormat="1" applyFont="1" applyFill="1" applyProtection="1">
      <alignment vertical="top" wrapText="1"/>
    </xf>
    <xf numFmtId="4" fontId="5" fillId="0" borderId="2" xfId="32" applyNumberFormat="1" applyFont="1" applyFill="1" applyProtection="1">
      <alignment horizontal="right" vertical="top" shrinkToFit="1"/>
    </xf>
    <xf numFmtId="10" fontId="5" fillId="0" borderId="2" xfId="33" applyNumberFormat="1" applyFont="1" applyFill="1" applyProtection="1">
      <alignment horizontal="right" vertical="top" shrinkToFit="1"/>
    </xf>
    <xf numFmtId="4" fontId="5" fillId="0" borderId="2" xfId="35" applyNumberFormat="1" applyFont="1" applyFill="1" applyProtection="1">
      <alignment horizontal="right" vertical="top" shrinkToFit="1"/>
    </xf>
    <xf numFmtId="10" fontId="5" fillId="0" borderId="2" xfId="36" applyNumberFormat="1" applyFont="1" applyFill="1" applyProtection="1">
      <alignment horizontal="right" vertical="top" shrinkToFi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5" fillId="0" borderId="4" xfId="20" applyNumberFormat="1" applyFont="1" applyFill="1" applyBorder="1" applyProtection="1">
      <alignment horizontal="center" vertical="center" wrapText="1"/>
    </xf>
    <xf numFmtId="0" fontId="5" fillId="0" borderId="4" xfId="21" applyNumberFormat="1" applyFont="1" applyFill="1" applyBorder="1" applyProtection="1">
      <alignment horizontal="center" vertical="center" wrapText="1"/>
    </xf>
    <xf numFmtId="0" fontId="5" fillId="0" borderId="4" xfId="19" applyFont="1" applyFill="1" applyBorder="1" applyAlignment="1">
      <alignment horizontal="center" vertical="center" wrapText="1"/>
    </xf>
    <xf numFmtId="0" fontId="5" fillId="0" borderId="2" xfId="8" applyFont="1" applyFill="1">
      <alignment horizontal="center" vertical="center" wrapText="1"/>
    </xf>
    <xf numFmtId="0" fontId="5" fillId="0" borderId="2" xfId="9" applyFont="1" applyFill="1">
      <alignment horizontal="center" vertical="center" wrapText="1"/>
    </xf>
    <xf numFmtId="0" fontId="5" fillId="0" borderId="2" xfId="10" applyFont="1" applyFill="1">
      <alignment horizontal="center" vertical="center" wrapText="1"/>
    </xf>
    <xf numFmtId="0" fontId="5" fillId="0" borderId="2" xfId="6" applyFont="1" applyFill="1">
      <alignment horizontal="center" vertical="center" wrapText="1"/>
    </xf>
    <xf numFmtId="0" fontId="7" fillId="0" borderId="2" xfId="7" applyFont="1" applyFill="1">
      <alignment horizontal="center" vertical="center" wrapText="1"/>
    </xf>
    <xf numFmtId="0" fontId="5" fillId="0" borderId="2" xfId="11" applyFont="1" applyFill="1">
      <alignment horizontal="center" vertical="center" wrapText="1"/>
    </xf>
    <xf numFmtId="0" fontId="5" fillId="0" borderId="2" xfId="13" applyFont="1" applyFill="1">
      <alignment horizontal="center" vertical="center" wrapText="1"/>
    </xf>
    <xf numFmtId="0" fontId="5" fillId="0" borderId="2" xfId="14" applyFont="1" applyFill="1">
      <alignment horizontal="center" vertical="center" wrapText="1"/>
    </xf>
    <xf numFmtId="0" fontId="5" fillId="0" borderId="2" xfId="15" applyFont="1" applyFill="1">
      <alignment horizontal="center" vertical="center" wrapText="1"/>
    </xf>
    <xf numFmtId="0" fontId="5" fillId="0" borderId="2" xfId="16" applyFont="1" applyFill="1">
      <alignment horizontal="center" vertical="center" wrapText="1"/>
    </xf>
    <xf numFmtId="0" fontId="5" fillId="0" borderId="2" xfId="17" applyFont="1" applyFill="1">
      <alignment horizontal="center" vertical="center" wrapText="1"/>
    </xf>
    <xf numFmtId="0" fontId="5" fillId="0" borderId="2" xfId="18" applyFont="1" applyFill="1">
      <alignment horizontal="center" vertical="center" wrapText="1"/>
    </xf>
    <xf numFmtId="0" fontId="5" fillId="0" borderId="2" xfId="22" applyFont="1" applyFill="1">
      <alignment horizontal="center" vertical="center" wrapText="1"/>
    </xf>
    <xf numFmtId="0" fontId="5" fillId="0" borderId="2" xfId="23" applyFont="1" applyFill="1">
      <alignment horizontal="center" vertical="center" wrapText="1"/>
    </xf>
    <xf numFmtId="0" fontId="5" fillId="0" borderId="2" xfId="24" applyFont="1" applyFill="1">
      <alignment horizontal="center" vertical="center" wrapText="1"/>
    </xf>
    <xf numFmtId="0" fontId="5" fillId="0" borderId="2" xfId="25" applyFont="1" applyFill="1">
      <alignment horizontal="center" vertical="center" wrapText="1"/>
    </xf>
    <xf numFmtId="0" fontId="5" fillId="0" borderId="2" xfId="26" applyFont="1" applyFill="1">
      <alignment horizontal="center" vertical="center" wrapText="1"/>
    </xf>
    <xf numFmtId="0" fontId="5" fillId="0" borderId="2" xfId="29" applyFont="1" applyFill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2" xfId="30" applyNumberFormat="1" applyFont="1" applyFill="1" applyAlignment="1" applyProtection="1">
      <alignment horizontal="left" vertical="top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29" applyNumberFormat="1" applyFont="1" applyFill="1" applyProtection="1">
      <alignment horizontal="center" vertical="center" wrapText="1"/>
    </xf>
    <xf numFmtId="0" fontId="5" fillId="0" borderId="2" xfId="29" applyFont="1" applyFill="1">
      <alignment horizontal="center" vertical="center" wrapText="1"/>
    </xf>
    <xf numFmtId="0" fontId="5" fillId="0" borderId="2" xfId="13" applyNumberFormat="1" applyFont="1" applyFill="1" applyProtection="1">
      <alignment horizontal="center" vertical="center" wrapText="1"/>
    </xf>
    <xf numFmtId="0" fontId="5" fillId="0" borderId="2" xfId="13" applyFont="1" applyFill="1">
      <alignment horizontal="center" vertical="center" wrapText="1"/>
    </xf>
    <xf numFmtId="0" fontId="5" fillId="0" borderId="2" xfId="14" applyNumberFormat="1" applyFont="1" applyFill="1" applyProtection="1">
      <alignment horizontal="center" vertical="center" wrapText="1"/>
    </xf>
    <xf numFmtId="0" fontId="5" fillId="0" borderId="2" xfId="14" applyFont="1" applyFill="1">
      <alignment horizontal="center" vertical="center" wrapText="1"/>
    </xf>
    <xf numFmtId="0" fontId="5" fillId="0" borderId="2" xfId="15" applyNumberFormat="1" applyFont="1" applyFill="1" applyProtection="1">
      <alignment horizontal="center" vertical="center" wrapText="1"/>
    </xf>
    <xf numFmtId="0" fontId="5" fillId="0" borderId="2" xfId="15" applyFont="1" applyFill="1">
      <alignment horizontal="center" vertical="center" wrapText="1"/>
    </xf>
    <xf numFmtId="0" fontId="5" fillId="0" borderId="2" xfId="16" applyNumberFormat="1" applyFont="1" applyFill="1" applyProtection="1">
      <alignment horizontal="center" vertical="center" wrapText="1"/>
    </xf>
    <xf numFmtId="0" fontId="5" fillId="0" borderId="2" xfId="16" applyFont="1" applyFill="1">
      <alignment horizontal="center" vertical="center" wrapText="1"/>
    </xf>
    <xf numFmtId="0" fontId="7" fillId="0" borderId="2" xfId="7" applyNumberFormat="1" applyFont="1" applyFill="1" applyProtection="1">
      <alignment horizontal="center" vertical="center" wrapText="1"/>
    </xf>
    <xf numFmtId="0" fontId="7" fillId="0" borderId="2" xfId="7" applyFont="1" applyFill="1">
      <alignment horizontal="center" vertical="center" wrapText="1"/>
    </xf>
    <xf numFmtId="0" fontId="5" fillId="0" borderId="2" xfId="8" applyNumberFormat="1" applyFont="1" applyFill="1" applyProtection="1">
      <alignment horizontal="center" vertical="center" wrapText="1"/>
    </xf>
    <xf numFmtId="0" fontId="5" fillId="0" borderId="2" xfId="8" applyFont="1" applyFill="1">
      <alignment horizontal="center" vertical="center" wrapText="1"/>
    </xf>
    <xf numFmtId="0" fontId="5" fillId="0" borderId="2" xfId="9" applyNumberFormat="1" applyFont="1" applyFill="1" applyProtection="1">
      <alignment horizontal="center" vertical="center" wrapText="1"/>
    </xf>
    <xf numFmtId="0" fontId="5" fillId="0" borderId="2" xfId="9" applyFont="1" applyFill="1">
      <alignment horizontal="center" vertical="center" wrapText="1"/>
    </xf>
    <xf numFmtId="0" fontId="5" fillId="0" borderId="2" xfId="10" applyNumberFormat="1" applyFont="1" applyFill="1" applyProtection="1">
      <alignment horizontal="center" vertical="center" wrapText="1"/>
    </xf>
    <xf numFmtId="0" fontId="5" fillId="0" borderId="2" xfId="10" applyFont="1" applyFill="1">
      <alignment horizontal="center" vertical="center" wrapText="1"/>
    </xf>
    <xf numFmtId="0" fontId="5" fillId="0" borderId="2" xfId="11" applyNumberFormat="1" applyFont="1" applyFill="1" applyProtection="1">
      <alignment horizontal="center" vertical="center" wrapText="1"/>
    </xf>
    <xf numFmtId="0" fontId="5" fillId="0" borderId="2" xfId="11" applyFont="1" applyFill="1">
      <alignment horizontal="center" vertical="center" wrapText="1"/>
    </xf>
    <xf numFmtId="0" fontId="5" fillId="0" borderId="2" xfId="34" applyNumberFormat="1" applyFont="1" applyFill="1" applyProtection="1">
      <alignment horizontal="left"/>
    </xf>
    <xf numFmtId="0" fontId="5" fillId="0" borderId="2" xfId="34" applyFont="1" applyFill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" xfId="22" applyNumberFormat="1" applyFont="1" applyFill="1" applyProtection="1">
      <alignment horizontal="center" vertical="center" wrapText="1"/>
    </xf>
    <xf numFmtId="0" fontId="5" fillId="0" borderId="2" xfId="22" applyFont="1" applyFill="1">
      <alignment horizontal="center" vertical="center" wrapText="1"/>
    </xf>
    <xf numFmtId="0" fontId="5" fillId="0" borderId="2" xfId="23" applyNumberFormat="1" applyFont="1" applyFill="1" applyProtection="1">
      <alignment horizontal="center" vertical="center" wrapText="1"/>
    </xf>
    <xf numFmtId="0" fontId="5" fillId="0" borderId="2" xfId="23" applyFont="1" applyFill="1">
      <alignment horizontal="center" vertical="center" wrapText="1"/>
    </xf>
    <xf numFmtId="0" fontId="5" fillId="0" borderId="2" xfId="24" applyNumberFormat="1" applyFont="1" applyFill="1" applyProtection="1">
      <alignment horizontal="center" vertical="center" wrapText="1"/>
    </xf>
    <xf numFmtId="0" fontId="5" fillId="0" borderId="2" xfId="24" applyFont="1" applyFill="1">
      <alignment horizontal="center" vertical="center" wrapText="1"/>
    </xf>
    <xf numFmtId="0" fontId="5" fillId="0" borderId="2" xfId="25" applyNumberFormat="1" applyFont="1" applyFill="1" applyProtection="1">
      <alignment horizontal="center" vertical="center" wrapText="1"/>
    </xf>
    <xf numFmtId="0" fontId="5" fillId="0" borderId="2" xfId="25" applyFont="1" applyFill="1">
      <alignment horizontal="center" vertical="center" wrapText="1"/>
    </xf>
    <xf numFmtId="0" fontId="5" fillId="0" borderId="2" xfId="26" applyNumberFormat="1" applyFont="1" applyFill="1" applyProtection="1">
      <alignment horizontal="center" vertical="center" wrapText="1"/>
    </xf>
    <xf numFmtId="0" fontId="5" fillId="0" borderId="2" xfId="26" applyFont="1" applyFill="1">
      <alignment horizontal="center" vertical="center" wrapText="1"/>
    </xf>
    <xf numFmtId="0" fontId="5" fillId="0" borderId="2" xfId="17" applyNumberFormat="1" applyFont="1" applyFill="1" applyProtection="1">
      <alignment horizontal="center" vertical="center" wrapText="1"/>
    </xf>
    <xf numFmtId="0" fontId="5" fillId="0" borderId="2" xfId="17" applyFont="1" applyFill="1">
      <alignment horizontal="center" vertical="center" wrapText="1"/>
    </xf>
    <xf numFmtId="0" fontId="5" fillId="0" borderId="2" xfId="18" applyNumberFormat="1" applyFont="1" applyFill="1" applyProtection="1">
      <alignment horizontal="center" vertical="center" wrapText="1"/>
    </xf>
    <xf numFmtId="0" fontId="5" fillId="0" borderId="2" xfId="18" applyFont="1" applyFill="1">
      <alignment horizontal="center" vertical="center" wrapText="1"/>
    </xf>
    <xf numFmtId="0" fontId="5" fillId="0" borderId="3" xfId="19" applyNumberFormat="1" applyFont="1" applyFill="1" applyBorder="1" applyAlignment="1" applyProtection="1">
      <alignment horizontal="center" vertical="center" wrapText="1"/>
    </xf>
    <xf numFmtId="0" fontId="5" fillId="0" borderId="4" xfId="19" applyFont="1" applyFill="1" applyBorder="1" applyAlignment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4" xfId="20" applyNumberFormat="1" applyFont="1" applyFill="1" applyBorder="1" applyProtection="1">
      <alignment horizontal="center" vertical="center" wrapText="1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4" xfId="21" applyNumberFormat="1" applyFont="1" applyFill="1" applyBorder="1" applyProtection="1">
      <alignment horizontal="center" vertical="center" wrapText="1"/>
    </xf>
    <xf numFmtId="0" fontId="5" fillId="0" borderId="2" xfId="6" applyNumberFormat="1" applyFont="1" applyFill="1" applyProtection="1">
      <alignment horizontal="center" vertical="center" wrapText="1"/>
    </xf>
    <xf numFmtId="0" fontId="5" fillId="0" borderId="2" xfId="6" applyFont="1" applyFill="1">
      <alignment horizontal="center" vertical="center" wrapText="1"/>
    </xf>
    <xf numFmtId="0" fontId="5" fillId="0" borderId="1" xfId="5" applyNumberFormat="1" applyFont="1" applyFill="1" applyProtection="1">
      <alignment horizontal="right"/>
    </xf>
    <xf numFmtId="0" fontId="5" fillId="0" borderId="1" xfId="5" applyFont="1" applyFill="1">
      <alignment horizontal="righ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228600</xdr:colOff>
      <xdr:row>2</xdr:row>
      <xdr:rowOff>38100</xdr:rowOff>
    </xdr:from>
    <xdr:ext cx="184731" cy="264560"/>
    <xdr:sp macro="" textlink="">
      <xdr:nvSpPr>
        <xdr:cNvPr id="2" name="TextBox 1"/>
        <xdr:cNvSpPr txBox="1"/>
      </xdr:nvSpPr>
      <xdr:spPr>
        <a:xfrm>
          <a:off x="5334000" y="41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485776</xdr:colOff>
      <xdr:row>0</xdr:row>
      <xdr:rowOff>133350</xdr:rowOff>
    </xdr:from>
    <xdr:ext cx="2524124" cy="828675"/>
    <xdr:sp macro="" textlink="">
      <xdr:nvSpPr>
        <xdr:cNvPr id="3" name="TextBox 2"/>
        <xdr:cNvSpPr txBox="1"/>
      </xdr:nvSpPr>
      <xdr:spPr>
        <a:xfrm>
          <a:off x="4695826" y="133350"/>
          <a:ext cx="2524124" cy="828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201295" algn="ctr">
            <a:lnSpc>
              <a:spcPts val="1300"/>
            </a:lnSpc>
            <a:spcAft>
              <a:spcPts val="0"/>
            </a:spcAft>
          </a:pPr>
          <a:r>
            <a:rPr lang="ru-RU" sz="1100">
              <a:latin typeface="Times New Roman" pitchFamily="18" charset="0"/>
              <a:cs typeface="Times New Roman" pitchFamily="18" charset="0"/>
            </a:rPr>
            <a:t>Приложение</a:t>
          </a:r>
          <a:r>
            <a:rPr lang="en-US" sz="11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100">
              <a:latin typeface="Times New Roman" pitchFamily="18" charset="0"/>
              <a:cs typeface="Times New Roman" pitchFamily="18" charset="0"/>
            </a:rPr>
            <a:t>3                                            </a:t>
          </a:r>
          <a:r>
            <a:rPr lang="ru-RU" sz="1100">
              <a:effectLst/>
              <a:latin typeface="Times New Roman"/>
              <a:ea typeface="Times New Roman"/>
            </a:rPr>
            <a:t>к решению Думы </a:t>
          </a:r>
          <a:endParaRPr lang="ru-RU" sz="1050">
            <a:effectLst/>
            <a:latin typeface="Times New Roman"/>
            <a:ea typeface="Times New Roman"/>
          </a:endParaRPr>
        </a:p>
        <a:p>
          <a:pPr marL="201295" algn="ctr">
            <a:lnSpc>
              <a:spcPts val="13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Times New Roman"/>
            </a:rPr>
            <a:t>Находкинского</a:t>
          </a:r>
          <a:r>
            <a:rPr lang="ru-RU" sz="1050">
              <a:effectLst/>
              <a:latin typeface="Times New Roman"/>
              <a:ea typeface="Times New Roman"/>
            </a:rPr>
            <a:t> </a:t>
          </a:r>
          <a:r>
            <a:rPr lang="ru-RU" sz="1100">
              <a:effectLst/>
              <a:latin typeface="Times New Roman"/>
              <a:ea typeface="Times New Roman"/>
            </a:rPr>
            <a:t>городского округа</a:t>
          </a:r>
          <a:endParaRPr lang="ru-RU" sz="1050">
            <a:effectLst/>
            <a:latin typeface="Times New Roman"/>
            <a:ea typeface="Times New Roman"/>
          </a:endParaRPr>
        </a:p>
        <a:p>
          <a:pPr marL="201295" algn="ctr"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+mn-ea"/>
            </a:rPr>
            <a:t>от 26.05.2021 года  № 846</a:t>
          </a:r>
          <a:endParaRPr lang="ru-RU" sz="1050">
            <a:effectLst/>
            <a:latin typeface="Times New Roman"/>
            <a:ea typeface="Times New Roman"/>
          </a:endParaRPr>
        </a:p>
        <a:p>
          <a:pPr algn="ctr"/>
          <a:endParaRPr lang="ru-RU" sz="1100">
            <a:latin typeface="Times New Roman" pitchFamily="18" charset="0"/>
            <a:cs typeface="Times New Roman" pitchFamily="18" charset="0"/>
          </a:endParaRPr>
        </a:p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6:BE986"/>
  <sheetViews>
    <sheetView showGridLines="0" tabSelected="1" view="pageBreakPreview" zoomScaleNormal="100" zoomScaleSheetLayoutView="100" workbookViewId="0">
      <pane ySplit="9" topLeftCell="A214" activePane="bottomLeft" state="frozen"/>
      <selection pane="bottomLeft" activeCell="BF217" sqref="BF217"/>
    </sheetView>
  </sheetViews>
  <sheetFormatPr defaultRowHeight="15" outlineLevelRow="7" x14ac:dyDescent="0.25"/>
  <cols>
    <col min="1" max="1" width="33.140625" style="2" customWidth="1"/>
    <col min="2" max="2" width="6.140625" style="2" customWidth="1"/>
    <col min="3" max="3" width="6.85546875" style="2" customWidth="1"/>
    <col min="4" max="4" width="10.7109375" style="2" customWidth="1"/>
    <col min="5" max="5" width="6.28515625" style="2" customWidth="1"/>
    <col min="6" max="12" width="9.140625" style="2" hidden="1"/>
    <col min="13" max="13" width="13.42578125" style="2" customWidth="1"/>
    <col min="14" max="33" width="9.140625" style="2" hidden="1"/>
    <col min="34" max="34" width="12.7109375" style="2" customWidth="1"/>
    <col min="35" max="49" width="9.140625" style="2" hidden="1"/>
    <col min="50" max="50" width="11.140625" style="2" customWidth="1"/>
    <col min="51" max="51" width="8.5703125" style="2" customWidth="1"/>
    <col min="52" max="53" width="9.140625" style="2" hidden="1"/>
    <col min="54" max="54" width="9.140625" style="2" customWidth="1"/>
    <col min="55" max="16384" width="9.140625" style="2"/>
  </cols>
  <sheetData>
    <row r="6" spans="1:57" ht="35.25" customHeight="1" x14ac:dyDescent="0.25">
      <c r="A6" s="59" t="s">
        <v>832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7" x14ac:dyDescent="0.25">
      <c r="A7" s="83" t="s">
        <v>419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1"/>
    </row>
    <row r="8" spans="1:57" x14ac:dyDescent="0.25">
      <c r="A8" s="81" t="s">
        <v>0</v>
      </c>
      <c r="B8" s="47" t="s">
        <v>415</v>
      </c>
      <c r="C8" s="49" t="s">
        <v>416</v>
      </c>
      <c r="D8" s="51" t="s">
        <v>417</v>
      </c>
      <c r="E8" s="53" t="s">
        <v>418</v>
      </c>
      <c r="F8" s="55" t="s">
        <v>1</v>
      </c>
      <c r="G8" s="39" t="s">
        <v>1</v>
      </c>
      <c r="H8" s="41" t="s">
        <v>1</v>
      </c>
      <c r="I8" s="43" t="s">
        <v>1</v>
      </c>
      <c r="J8" s="45" t="s">
        <v>1</v>
      </c>
      <c r="K8" s="71" t="s">
        <v>1</v>
      </c>
      <c r="L8" s="73" t="s">
        <v>1</v>
      </c>
      <c r="M8" s="75" t="s">
        <v>830</v>
      </c>
      <c r="N8" s="77" t="s">
        <v>1</v>
      </c>
      <c r="O8" s="79" t="s">
        <v>1</v>
      </c>
      <c r="P8" s="61" t="s">
        <v>1</v>
      </c>
      <c r="Q8" s="63" t="s">
        <v>1</v>
      </c>
      <c r="R8" s="65" t="s">
        <v>1</v>
      </c>
      <c r="S8" s="67" t="s">
        <v>1</v>
      </c>
      <c r="T8" s="69" t="s">
        <v>1</v>
      </c>
      <c r="U8" s="37" t="s">
        <v>1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7" t="s">
        <v>831</v>
      </c>
      <c r="AI8" s="37" t="s">
        <v>1</v>
      </c>
      <c r="AJ8" s="37" t="s">
        <v>1</v>
      </c>
      <c r="AK8" s="37" t="s">
        <v>1</v>
      </c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7" t="s">
        <v>414</v>
      </c>
      <c r="AY8" s="37" t="s">
        <v>422</v>
      </c>
      <c r="AZ8" s="37" t="s">
        <v>1</v>
      </c>
      <c r="BA8" s="37" t="s">
        <v>1</v>
      </c>
      <c r="BB8" s="1"/>
    </row>
    <row r="9" spans="1:57" ht="54" customHeight="1" x14ac:dyDescent="0.25">
      <c r="A9" s="82"/>
      <c r="B9" s="48"/>
      <c r="C9" s="50"/>
      <c r="D9" s="52"/>
      <c r="E9" s="54"/>
      <c r="F9" s="56"/>
      <c r="G9" s="40"/>
      <c r="H9" s="42"/>
      <c r="I9" s="44"/>
      <c r="J9" s="46"/>
      <c r="K9" s="72"/>
      <c r="L9" s="74"/>
      <c r="M9" s="76"/>
      <c r="N9" s="78"/>
      <c r="O9" s="80"/>
      <c r="P9" s="62"/>
      <c r="Q9" s="64"/>
      <c r="R9" s="66"/>
      <c r="S9" s="68"/>
      <c r="T9" s="70"/>
      <c r="U9" s="3"/>
      <c r="V9" s="3" t="s">
        <v>2</v>
      </c>
      <c r="W9" s="3" t="s">
        <v>3</v>
      </c>
      <c r="X9" s="3" t="s">
        <v>4</v>
      </c>
      <c r="Y9" s="3" t="s">
        <v>5</v>
      </c>
      <c r="Z9" s="3" t="s">
        <v>6</v>
      </c>
      <c r="AA9" s="3" t="s">
        <v>7</v>
      </c>
      <c r="AB9" s="3" t="s">
        <v>8</v>
      </c>
      <c r="AC9" s="3" t="s">
        <v>9</v>
      </c>
      <c r="AD9" s="3" t="s">
        <v>10</v>
      </c>
      <c r="AE9" s="3" t="s">
        <v>11</v>
      </c>
      <c r="AF9" s="3" t="s">
        <v>12</v>
      </c>
      <c r="AG9" s="3" t="s">
        <v>13</v>
      </c>
      <c r="AH9" s="38"/>
      <c r="AI9" s="38"/>
      <c r="AJ9" s="38"/>
      <c r="AK9" s="3"/>
      <c r="AL9" s="3" t="s">
        <v>2</v>
      </c>
      <c r="AM9" s="3" t="s">
        <v>3</v>
      </c>
      <c r="AN9" s="3" t="s">
        <v>4</v>
      </c>
      <c r="AO9" s="3" t="s">
        <v>5</v>
      </c>
      <c r="AP9" s="3" t="s">
        <v>6</v>
      </c>
      <c r="AQ9" s="3" t="s">
        <v>7</v>
      </c>
      <c r="AR9" s="3" t="s">
        <v>8</v>
      </c>
      <c r="AS9" s="3" t="s">
        <v>9</v>
      </c>
      <c r="AT9" s="3" t="s">
        <v>10</v>
      </c>
      <c r="AU9" s="3" t="s">
        <v>11</v>
      </c>
      <c r="AV9" s="3" t="s">
        <v>12</v>
      </c>
      <c r="AW9" s="3" t="s">
        <v>13</v>
      </c>
      <c r="AX9" s="38"/>
      <c r="AY9" s="38"/>
      <c r="AZ9" s="38"/>
      <c r="BA9" s="38"/>
      <c r="BB9" s="1"/>
    </row>
    <row r="10" spans="1:57" x14ac:dyDescent="0.25">
      <c r="A10" s="18">
        <v>1</v>
      </c>
      <c r="B10" s="19">
        <v>2</v>
      </c>
      <c r="C10" s="15">
        <v>3</v>
      </c>
      <c r="D10" s="16">
        <v>4</v>
      </c>
      <c r="E10" s="17">
        <v>5</v>
      </c>
      <c r="F10" s="20"/>
      <c r="G10" s="21"/>
      <c r="H10" s="22"/>
      <c r="I10" s="23"/>
      <c r="J10" s="24"/>
      <c r="K10" s="25"/>
      <c r="L10" s="26"/>
      <c r="M10" s="14">
        <v>6</v>
      </c>
      <c r="N10" s="12"/>
      <c r="O10" s="13"/>
      <c r="P10" s="27"/>
      <c r="Q10" s="28"/>
      <c r="R10" s="29"/>
      <c r="S10" s="30"/>
      <c r="T10" s="31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2">
        <v>7</v>
      </c>
      <c r="AI10" s="32"/>
      <c r="AJ10" s="32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2" t="s">
        <v>420</v>
      </c>
      <c r="AY10" s="33" t="s">
        <v>421</v>
      </c>
      <c r="AZ10" s="32"/>
      <c r="BA10" s="32"/>
      <c r="BB10" s="1"/>
    </row>
    <row r="11" spans="1:57" ht="25.5" x14ac:dyDescent="0.25">
      <c r="A11" s="5" t="s">
        <v>431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17</v>
      </c>
      <c r="G11" s="4"/>
      <c r="H11" s="4"/>
      <c r="I11" s="4"/>
      <c r="J11" s="4"/>
      <c r="K11" s="4"/>
      <c r="L11" s="6">
        <v>0</v>
      </c>
      <c r="M11" s="6">
        <v>1665251697.6400001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1575973854.5599999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1575451274.48</v>
      </c>
      <c r="AI11" s="6">
        <v>0</v>
      </c>
      <c r="AJ11" s="6">
        <v>0</v>
      </c>
      <c r="AK11" s="6">
        <v>1575451274.48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f>M11-AH11</f>
        <v>89800423.160000086</v>
      </c>
      <c r="AY11" s="6">
        <f>AH11/M11*100</f>
        <v>94.607396390151379</v>
      </c>
      <c r="AZ11" s="7">
        <v>0.94638777837216748</v>
      </c>
      <c r="BA11" s="6">
        <v>0</v>
      </c>
      <c r="BB11" s="1"/>
    </row>
    <row r="12" spans="1:57" ht="17.25" customHeight="1" outlineLevel="1" x14ac:dyDescent="0.25">
      <c r="A12" s="5" t="s">
        <v>432</v>
      </c>
      <c r="B12" s="4" t="s">
        <v>14</v>
      </c>
      <c r="C12" s="4" t="s">
        <v>18</v>
      </c>
      <c r="D12" s="4" t="s">
        <v>16</v>
      </c>
      <c r="E12" s="4" t="s">
        <v>17</v>
      </c>
      <c r="F12" s="4" t="s">
        <v>17</v>
      </c>
      <c r="G12" s="4"/>
      <c r="H12" s="4"/>
      <c r="I12" s="4"/>
      <c r="J12" s="4"/>
      <c r="K12" s="4"/>
      <c r="L12" s="6">
        <v>0</v>
      </c>
      <c r="M12" s="6">
        <v>406479697.47000003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361108265.69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361108265.69</v>
      </c>
      <c r="AI12" s="6">
        <v>0</v>
      </c>
      <c r="AJ12" s="6">
        <v>0</v>
      </c>
      <c r="AK12" s="6">
        <v>361108265.69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f t="shared" ref="AX12:AX13" si="0">M12-AH12</f>
        <v>45371431.780000031</v>
      </c>
      <c r="AY12" s="6">
        <f t="shared" ref="AY12:AY13" si="1">AH12/M12*100</f>
        <v>88.837958682217177</v>
      </c>
      <c r="AZ12" s="7">
        <v>0.88837958682217177</v>
      </c>
      <c r="BA12" s="6">
        <v>0</v>
      </c>
      <c r="BB12" s="1"/>
    </row>
    <row r="13" spans="1:57" ht="51" outlineLevel="2" x14ac:dyDescent="0.25">
      <c r="A13" s="5" t="s">
        <v>433</v>
      </c>
      <c r="B13" s="4" t="s">
        <v>14</v>
      </c>
      <c r="C13" s="4" t="s">
        <v>19</v>
      </c>
      <c r="D13" s="4" t="s">
        <v>16</v>
      </c>
      <c r="E13" s="4" t="s">
        <v>17</v>
      </c>
      <c r="F13" s="4" t="s">
        <v>17</v>
      </c>
      <c r="G13" s="4"/>
      <c r="H13" s="4"/>
      <c r="I13" s="4"/>
      <c r="J13" s="4"/>
      <c r="K13" s="4"/>
      <c r="L13" s="6">
        <v>0</v>
      </c>
      <c r="M13" s="6">
        <v>4035663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3996510.54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3996510.54</v>
      </c>
      <c r="AI13" s="6">
        <v>0</v>
      </c>
      <c r="AJ13" s="6">
        <v>0</v>
      </c>
      <c r="AK13" s="6">
        <v>3996510.54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f t="shared" si="0"/>
        <v>39152.459999999963</v>
      </c>
      <c r="AY13" s="6">
        <f t="shared" si="1"/>
        <v>99.029838219891005</v>
      </c>
      <c r="AZ13" s="7">
        <v>0.99029838219891009</v>
      </c>
      <c r="BA13" s="6">
        <v>0</v>
      </c>
      <c r="BB13" s="1"/>
    </row>
    <row r="14" spans="1:57" ht="38.25" hidden="1" outlineLevel="3" x14ac:dyDescent="0.25">
      <c r="A14" s="5" t="s">
        <v>20</v>
      </c>
      <c r="B14" s="4" t="s">
        <v>14</v>
      </c>
      <c r="C14" s="4" t="s">
        <v>19</v>
      </c>
      <c r="D14" s="4" t="s">
        <v>21</v>
      </c>
      <c r="E14" s="4" t="s">
        <v>17</v>
      </c>
      <c r="F14" s="4" t="s">
        <v>17</v>
      </c>
      <c r="G14" s="4"/>
      <c r="H14" s="4"/>
      <c r="I14" s="4"/>
      <c r="J14" s="4"/>
      <c r="K14" s="4"/>
      <c r="L14" s="6">
        <v>0</v>
      </c>
      <c r="M14" s="6">
        <v>4035663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3996510.54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3996510.54</v>
      </c>
      <c r="AI14" s="6">
        <v>0</v>
      </c>
      <c r="AJ14" s="6">
        <v>0</v>
      </c>
      <c r="AK14" s="6">
        <v>3996510.54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/>
      <c r="AY14" s="6"/>
      <c r="AZ14" s="7">
        <v>0.99029838219891009</v>
      </c>
      <c r="BA14" s="6">
        <v>0</v>
      </c>
      <c r="BB14" s="1"/>
      <c r="BE14" s="10"/>
    </row>
    <row r="15" spans="1:57" ht="38.25" hidden="1" outlineLevel="4" x14ac:dyDescent="0.25">
      <c r="A15" s="5" t="s">
        <v>22</v>
      </c>
      <c r="B15" s="4" t="s">
        <v>14</v>
      </c>
      <c r="C15" s="4" t="s">
        <v>19</v>
      </c>
      <c r="D15" s="4" t="s">
        <v>23</v>
      </c>
      <c r="E15" s="4" t="s">
        <v>17</v>
      </c>
      <c r="F15" s="4" t="s">
        <v>17</v>
      </c>
      <c r="G15" s="4"/>
      <c r="H15" s="4"/>
      <c r="I15" s="4"/>
      <c r="J15" s="4"/>
      <c r="K15" s="4"/>
      <c r="L15" s="6">
        <v>0</v>
      </c>
      <c r="M15" s="6">
        <v>4035663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3996510.54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3996510.54</v>
      </c>
      <c r="AI15" s="6">
        <v>0</v>
      </c>
      <c r="AJ15" s="6">
        <v>0</v>
      </c>
      <c r="AK15" s="6">
        <v>3996510.54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/>
      <c r="AY15" s="6"/>
      <c r="AZ15" s="7">
        <v>0.99029838219891009</v>
      </c>
      <c r="BA15" s="6">
        <v>0</v>
      </c>
      <c r="BB15" s="1"/>
      <c r="BE15" s="10"/>
    </row>
    <row r="16" spans="1:57" hidden="1" outlineLevel="5" x14ac:dyDescent="0.25">
      <c r="A16" s="5" t="s">
        <v>24</v>
      </c>
      <c r="B16" s="4" t="s">
        <v>14</v>
      </c>
      <c r="C16" s="4" t="s">
        <v>19</v>
      </c>
      <c r="D16" s="4" t="s">
        <v>25</v>
      </c>
      <c r="E16" s="4" t="s">
        <v>17</v>
      </c>
      <c r="F16" s="4" t="s">
        <v>17</v>
      </c>
      <c r="G16" s="4"/>
      <c r="H16" s="4"/>
      <c r="I16" s="4"/>
      <c r="J16" s="4"/>
      <c r="K16" s="4"/>
      <c r="L16" s="6">
        <v>0</v>
      </c>
      <c r="M16" s="6">
        <v>4035663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3996510.54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3996510.54</v>
      </c>
      <c r="AI16" s="6">
        <v>0</v>
      </c>
      <c r="AJ16" s="6">
        <v>0</v>
      </c>
      <c r="AK16" s="6">
        <v>3996510.54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/>
      <c r="AY16" s="6"/>
      <c r="AZ16" s="7">
        <v>0.99029838219891009</v>
      </c>
      <c r="BA16" s="6">
        <v>0</v>
      </c>
      <c r="BB16" s="1"/>
      <c r="BE16" s="11"/>
    </row>
    <row r="17" spans="1:54" outlineLevel="6" x14ac:dyDescent="0.25">
      <c r="A17" s="5" t="s">
        <v>434</v>
      </c>
      <c r="B17" s="4" t="s">
        <v>14</v>
      </c>
      <c r="C17" s="4" t="s">
        <v>19</v>
      </c>
      <c r="D17" s="4" t="s">
        <v>26</v>
      </c>
      <c r="E17" s="4" t="s">
        <v>17</v>
      </c>
      <c r="F17" s="4" t="s">
        <v>17</v>
      </c>
      <c r="G17" s="4"/>
      <c r="H17" s="4"/>
      <c r="I17" s="4"/>
      <c r="J17" s="4"/>
      <c r="K17" s="4"/>
      <c r="L17" s="6">
        <v>0</v>
      </c>
      <c r="M17" s="6">
        <v>4035663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3996510.54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3996510.54</v>
      </c>
      <c r="AI17" s="6">
        <v>0</v>
      </c>
      <c r="AJ17" s="6">
        <v>0</v>
      </c>
      <c r="AK17" s="6">
        <v>3996510.54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f t="shared" ref="AX17:AX20" si="2">M17-AH17</f>
        <v>39152.459999999963</v>
      </c>
      <c r="AY17" s="6">
        <f t="shared" ref="AY17:AY20" si="3">AH17/M17*100</f>
        <v>99.029838219891005</v>
      </c>
      <c r="AZ17" s="7">
        <v>0.99029838219891009</v>
      </c>
      <c r="BA17" s="6">
        <v>0</v>
      </c>
      <c r="BB17" s="1"/>
    </row>
    <row r="18" spans="1:54" outlineLevel="7" x14ac:dyDescent="0.25">
      <c r="A18" s="5" t="s">
        <v>435</v>
      </c>
      <c r="B18" s="4" t="s">
        <v>14</v>
      </c>
      <c r="C18" s="4" t="s">
        <v>19</v>
      </c>
      <c r="D18" s="4" t="s">
        <v>27</v>
      </c>
      <c r="E18" s="4" t="s">
        <v>17</v>
      </c>
      <c r="F18" s="4" t="s">
        <v>17</v>
      </c>
      <c r="G18" s="4"/>
      <c r="H18" s="4"/>
      <c r="I18" s="4"/>
      <c r="J18" s="4"/>
      <c r="K18" s="4"/>
      <c r="L18" s="6">
        <v>0</v>
      </c>
      <c r="M18" s="6">
        <v>4035663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3996510.54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3996510.54</v>
      </c>
      <c r="AI18" s="6">
        <v>0</v>
      </c>
      <c r="AJ18" s="6">
        <v>0</v>
      </c>
      <c r="AK18" s="6">
        <v>3996510.54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f t="shared" si="2"/>
        <v>39152.459999999963</v>
      </c>
      <c r="AY18" s="6">
        <f t="shared" si="3"/>
        <v>99.029838219891005</v>
      </c>
      <c r="AZ18" s="7">
        <v>0.99029838219891009</v>
      </c>
      <c r="BA18" s="6">
        <v>0</v>
      </c>
      <c r="BB18" s="1"/>
    </row>
    <row r="19" spans="1:54" ht="38.25" outlineLevel="7" x14ac:dyDescent="0.25">
      <c r="A19" s="5" t="s">
        <v>436</v>
      </c>
      <c r="B19" s="4" t="s">
        <v>14</v>
      </c>
      <c r="C19" s="4" t="s">
        <v>19</v>
      </c>
      <c r="D19" s="4" t="s">
        <v>27</v>
      </c>
      <c r="E19" s="4" t="s">
        <v>28</v>
      </c>
      <c r="F19" s="4" t="s">
        <v>17</v>
      </c>
      <c r="G19" s="4"/>
      <c r="H19" s="4"/>
      <c r="I19" s="4"/>
      <c r="J19" s="4"/>
      <c r="K19" s="4"/>
      <c r="L19" s="6">
        <v>0</v>
      </c>
      <c r="M19" s="6">
        <v>4035663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3996510.54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3996510.54</v>
      </c>
      <c r="AI19" s="6">
        <v>0</v>
      </c>
      <c r="AJ19" s="6">
        <v>0</v>
      </c>
      <c r="AK19" s="6">
        <v>3996510.54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f t="shared" si="2"/>
        <v>39152.459999999963</v>
      </c>
      <c r="AY19" s="6">
        <f t="shared" si="3"/>
        <v>99.029838219891005</v>
      </c>
      <c r="AZ19" s="7">
        <v>0.99029838219891009</v>
      </c>
      <c r="BA19" s="6">
        <v>0</v>
      </c>
      <c r="BB19" s="1"/>
    </row>
    <row r="20" spans="1:54" ht="76.5" outlineLevel="2" x14ac:dyDescent="0.25">
      <c r="A20" s="5" t="s">
        <v>437</v>
      </c>
      <c r="B20" s="4" t="s">
        <v>14</v>
      </c>
      <c r="C20" s="4" t="s">
        <v>29</v>
      </c>
      <c r="D20" s="4" t="s">
        <v>16</v>
      </c>
      <c r="E20" s="4" t="s">
        <v>17</v>
      </c>
      <c r="F20" s="4" t="s">
        <v>17</v>
      </c>
      <c r="G20" s="4"/>
      <c r="H20" s="4"/>
      <c r="I20" s="4"/>
      <c r="J20" s="4"/>
      <c r="K20" s="4"/>
      <c r="L20" s="6">
        <v>0</v>
      </c>
      <c r="M20" s="6">
        <v>84832536.730000004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83807540.810000002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83807540.810000002</v>
      </c>
      <c r="AI20" s="6">
        <v>0</v>
      </c>
      <c r="AJ20" s="6">
        <v>0</v>
      </c>
      <c r="AK20" s="6">
        <v>83807540.810000002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f t="shared" si="2"/>
        <v>1024995.9200000018</v>
      </c>
      <c r="AY20" s="6">
        <f t="shared" si="3"/>
        <v>98.791741990149021</v>
      </c>
      <c r="AZ20" s="7">
        <v>0.98791741990149018</v>
      </c>
      <c r="BA20" s="6">
        <v>0</v>
      </c>
      <c r="BB20" s="1"/>
    </row>
    <row r="21" spans="1:54" ht="38.25" hidden="1" outlineLevel="3" x14ac:dyDescent="0.25">
      <c r="A21" s="5" t="s">
        <v>20</v>
      </c>
      <c r="B21" s="4" t="s">
        <v>14</v>
      </c>
      <c r="C21" s="4" t="s">
        <v>29</v>
      </c>
      <c r="D21" s="4" t="s">
        <v>21</v>
      </c>
      <c r="E21" s="4" t="s">
        <v>17</v>
      </c>
      <c r="F21" s="4" t="s">
        <v>17</v>
      </c>
      <c r="G21" s="4"/>
      <c r="H21" s="4"/>
      <c r="I21" s="4"/>
      <c r="J21" s="4"/>
      <c r="K21" s="4"/>
      <c r="L21" s="6">
        <v>0</v>
      </c>
      <c r="M21" s="6">
        <v>84832536.730000004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83807540.810000002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83807540.810000002</v>
      </c>
      <c r="AI21" s="6">
        <v>0</v>
      </c>
      <c r="AJ21" s="6">
        <v>0</v>
      </c>
      <c r="AK21" s="6">
        <v>83807540.810000002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/>
      <c r="AY21" s="6"/>
      <c r="AZ21" s="7">
        <v>0.98791741990149018</v>
      </c>
      <c r="BA21" s="6">
        <v>0</v>
      </c>
      <c r="BB21" s="1"/>
    </row>
    <row r="22" spans="1:54" ht="38.25" hidden="1" outlineLevel="4" x14ac:dyDescent="0.25">
      <c r="A22" s="5" t="s">
        <v>22</v>
      </c>
      <c r="B22" s="4" t="s">
        <v>14</v>
      </c>
      <c r="C22" s="4" t="s">
        <v>29</v>
      </c>
      <c r="D22" s="4" t="s">
        <v>23</v>
      </c>
      <c r="E22" s="4" t="s">
        <v>17</v>
      </c>
      <c r="F22" s="4" t="s">
        <v>17</v>
      </c>
      <c r="G22" s="4"/>
      <c r="H22" s="4"/>
      <c r="I22" s="4"/>
      <c r="J22" s="4"/>
      <c r="K22" s="4"/>
      <c r="L22" s="6">
        <v>0</v>
      </c>
      <c r="M22" s="6">
        <v>84832536.730000004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83807540.810000002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83807540.810000002</v>
      </c>
      <c r="AI22" s="6">
        <v>0</v>
      </c>
      <c r="AJ22" s="6">
        <v>0</v>
      </c>
      <c r="AK22" s="6">
        <v>83807540.810000002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/>
      <c r="AY22" s="6"/>
      <c r="AZ22" s="7">
        <v>0.98791741990149018</v>
      </c>
      <c r="BA22" s="6">
        <v>0</v>
      </c>
      <c r="BB22" s="1"/>
    </row>
    <row r="23" spans="1:54" hidden="1" outlineLevel="5" x14ac:dyDescent="0.25">
      <c r="A23" s="5" t="s">
        <v>24</v>
      </c>
      <c r="B23" s="4" t="s">
        <v>14</v>
      </c>
      <c r="C23" s="4" t="s">
        <v>29</v>
      </c>
      <c r="D23" s="4" t="s">
        <v>25</v>
      </c>
      <c r="E23" s="4" t="s">
        <v>17</v>
      </c>
      <c r="F23" s="4" t="s">
        <v>17</v>
      </c>
      <c r="G23" s="4"/>
      <c r="H23" s="4"/>
      <c r="I23" s="4"/>
      <c r="J23" s="4"/>
      <c r="K23" s="4"/>
      <c r="L23" s="6">
        <v>0</v>
      </c>
      <c r="M23" s="6">
        <v>84832536.730000004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83807540.810000002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83807540.810000002</v>
      </c>
      <c r="AI23" s="6">
        <v>0</v>
      </c>
      <c r="AJ23" s="6">
        <v>0</v>
      </c>
      <c r="AK23" s="6">
        <v>83807540.810000002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/>
      <c r="AY23" s="6"/>
      <c r="AZ23" s="7">
        <v>0.98791741990149018</v>
      </c>
      <c r="BA23" s="6">
        <v>0</v>
      </c>
      <c r="BB23" s="1"/>
    </row>
    <row r="24" spans="1:54" outlineLevel="6" x14ac:dyDescent="0.25">
      <c r="A24" s="5" t="s">
        <v>434</v>
      </c>
      <c r="B24" s="4" t="s">
        <v>14</v>
      </c>
      <c r="C24" s="4" t="s">
        <v>29</v>
      </c>
      <c r="D24" s="4" t="s">
        <v>26</v>
      </c>
      <c r="E24" s="4" t="s">
        <v>17</v>
      </c>
      <c r="F24" s="4" t="s">
        <v>17</v>
      </c>
      <c r="G24" s="4"/>
      <c r="H24" s="4"/>
      <c r="I24" s="4"/>
      <c r="J24" s="4"/>
      <c r="K24" s="4"/>
      <c r="L24" s="6">
        <v>0</v>
      </c>
      <c r="M24" s="6">
        <v>84832536.730000004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83807540.810000002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83807540.810000002</v>
      </c>
      <c r="AI24" s="6">
        <v>0</v>
      </c>
      <c r="AJ24" s="6">
        <v>0</v>
      </c>
      <c r="AK24" s="6">
        <v>83807540.810000002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f t="shared" ref="AX24:AX27" si="4">M24-AH24</f>
        <v>1024995.9200000018</v>
      </c>
      <c r="AY24" s="6">
        <f t="shared" ref="AY24:AY27" si="5">AH24/M24*100</f>
        <v>98.791741990149021</v>
      </c>
      <c r="AZ24" s="7">
        <v>0.98791741990149018</v>
      </c>
      <c r="BA24" s="6">
        <v>0</v>
      </c>
      <c r="BB24" s="1"/>
    </row>
    <row r="25" spans="1:54" ht="51" outlineLevel="7" x14ac:dyDescent="0.25">
      <c r="A25" s="5" t="s">
        <v>438</v>
      </c>
      <c r="B25" s="4" t="s">
        <v>14</v>
      </c>
      <c r="C25" s="4" t="s">
        <v>29</v>
      </c>
      <c r="D25" s="4" t="s">
        <v>30</v>
      </c>
      <c r="E25" s="4" t="s">
        <v>17</v>
      </c>
      <c r="F25" s="4" t="s">
        <v>17</v>
      </c>
      <c r="G25" s="4"/>
      <c r="H25" s="4"/>
      <c r="I25" s="4"/>
      <c r="J25" s="4"/>
      <c r="K25" s="4"/>
      <c r="L25" s="6">
        <v>0</v>
      </c>
      <c r="M25" s="6">
        <v>84832536.730000004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83807540.810000002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83807540.810000002</v>
      </c>
      <c r="AI25" s="6">
        <v>0</v>
      </c>
      <c r="AJ25" s="6">
        <v>0</v>
      </c>
      <c r="AK25" s="6">
        <v>83807540.810000002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f t="shared" si="4"/>
        <v>1024995.9200000018</v>
      </c>
      <c r="AY25" s="6">
        <f t="shared" si="5"/>
        <v>98.791741990149021</v>
      </c>
      <c r="AZ25" s="7">
        <v>0.98791741990149018</v>
      </c>
      <c r="BA25" s="6">
        <v>0</v>
      </c>
      <c r="BB25" s="1"/>
    </row>
    <row r="26" spans="1:54" ht="38.25" outlineLevel="7" x14ac:dyDescent="0.25">
      <c r="A26" s="5" t="s">
        <v>436</v>
      </c>
      <c r="B26" s="4" t="s">
        <v>14</v>
      </c>
      <c r="C26" s="4" t="s">
        <v>29</v>
      </c>
      <c r="D26" s="4" t="s">
        <v>30</v>
      </c>
      <c r="E26" s="4" t="s">
        <v>28</v>
      </c>
      <c r="F26" s="4" t="s">
        <v>17</v>
      </c>
      <c r="G26" s="4"/>
      <c r="H26" s="4"/>
      <c r="I26" s="4"/>
      <c r="J26" s="4"/>
      <c r="K26" s="4"/>
      <c r="L26" s="6">
        <v>0</v>
      </c>
      <c r="M26" s="6">
        <v>84832536.730000004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83807540.810000002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83807540.810000002</v>
      </c>
      <c r="AI26" s="6">
        <v>0</v>
      </c>
      <c r="AJ26" s="6">
        <v>0</v>
      </c>
      <c r="AK26" s="6">
        <v>83807540.810000002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f t="shared" si="4"/>
        <v>1024995.9200000018</v>
      </c>
      <c r="AY26" s="6">
        <f t="shared" si="5"/>
        <v>98.791741990149021</v>
      </c>
      <c r="AZ26" s="7">
        <v>0.98791741990149018</v>
      </c>
      <c r="BA26" s="6">
        <v>0</v>
      </c>
      <c r="BB26" s="1"/>
    </row>
    <row r="27" spans="1:54" outlineLevel="2" x14ac:dyDescent="0.25">
      <c r="A27" s="5" t="s">
        <v>439</v>
      </c>
      <c r="B27" s="4" t="s">
        <v>14</v>
      </c>
      <c r="C27" s="4" t="s">
        <v>31</v>
      </c>
      <c r="D27" s="4" t="s">
        <v>16</v>
      </c>
      <c r="E27" s="4" t="s">
        <v>17</v>
      </c>
      <c r="F27" s="4" t="s">
        <v>17</v>
      </c>
      <c r="G27" s="4"/>
      <c r="H27" s="4"/>
      <c r="I27" s="4"/>
      <c r="J27" s="4"/>
      <c r="K27" s="4"/>
      <c r="L27" s="6">
        <v>0</v>
      </c>
      <c r="M27" s="6">
        <v>155514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91510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91510</v>
      </c>
      <c r="AI27" s="6">
        <v>0</v>
      </c>
      <c r="AJ27" s="6">
        <v>0</v>
      </c>
      <c r="AK27" s="6">
        <v>91510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f t="shared" si="4"/>
        <v>64004</v>
      </c>
      <c r="AY27" s="6">
        <f t="shared" si="5"/>
        <v>58.843576784083751</v>
      </c>
      <c r="AZ27" s="7">
        <v>0.58843576784083751</v>
      </c>
      <c r="BA27" s="6">
        <v>0</v>
      </c>
      <c r="BB27" s="1"/>
    </row>
    <row r="28" spans="1:54" ht="38.25" hidden="1" outlineLevel="3" x14ac:dyDescent="0.25">
      <c r="A28" s="5" t="s">
        <v>20</v>
      </c>
      <c r="B28" s="4" t="s">
        <v>14</v>
      </c>
      <c r="C28" s="4" t="s">
        <v>31</v>
      </c>
      <c r="D28" s="4" t="s">
        <v>21</v>
      </c>
      <c r="E28" s="4" t="s">
        <v>17</v>
      </c>
      <c r="F28" s="4" t="s">
        <v>17</v>
      </c>
      <c r="G28" s="4"/>
      <c r="H28" s="4"/>
      <c r="I28" s="4"/>
      <c r="J28" s="4"/>
      <c r="K28" s="4"/>
      <c r="L28" s="6">
        <v>0</v>
      </c>
      <c r="M28" s="6">
        <v>155514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91510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91510</v>
      </c>
      <c r="AI28" s="6">
        <v>0</v>
      </c>
      <c r="AJ28" s="6">
        <v>0</v>
      </c>
      <c r="AK28" s="6">
        <v>91510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/>
      <c r="AY28" s="6"/>
      <c r="AZ28" s="7">
        <v>0.58843576784083751</v>
      </c>
      <c r="BA28" s="6">
        <v>0</v>
      </c>
      <c r="BB28" s="1"/>
    </row>
    <row r="29" spans="1:54" ht="38.25" hidden="1" outlineLevel="4" x14ac:dyDescent="0.25">
      <c r="A29" s="5" t="s">
        <v>22</v>
      </c>
      <c r="B29" s="4" t="s">
        <v>14</v>
      </c>
      <c r="C29" s="4" t="s">
        <v>31</v>
      </c>
      <c r="D29" s="4" t="s">
        <v>23</v>
      </c>
      <c r="E29" s="4" t="s">
        <v>17</v>
      </c>
      <c r="F29" s="4" t="s">
        <v>17</v>
      </c>
      <c r="G29" s="4"/>
      <c r="H29" s="4"/>
      <c r="I29" s="4"/>
      <c r="J29" s="4"/>
      <c r="K29" s="4"/>
      <c r="L29" s="6">
        <v>0</v>
      </c>
      <c r="M29" s="6">
        <v>155514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91510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91510</v>
      </c>
      <c r="AI29" s="6">
        <v>0</v>
      </c>
      <c r="AJ29" s="6">
        <v>0</v>
      </c>
      <c r="AK29" s="6">
        <v>91510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/>
      <c r="AY29" s="6"/>
      <c r="AZ29" s="7">
        <v>0.58843576784083751</v>
      </c>
      <c r="BA29" s="6">
        <v>0</v>
      </c>
      <c r="BB29" s="1"/>
    </row>
    <row r="30" spans="1:54" hidden="1" outlineLevel="5" x14ac:dyDescent="0.25">
      <c r="A30" s="5" t="s">
        <v>24</v>
      </c>
      <c r="B30" s="4" t="s">
        <v>14</v>
      </c>
      <c r="C30" s="4" t="s">
        <v>31</v>
      </c>
      <c r="D30" s="4" t="s">
        <v>25</v>
      </c>
      <c r="E30" s="4" t="s">
        <v>17</v>
      </c>
      <c r="F30" s="4" t="s">
        <v>17</v>
      </c>
      <c r="G30" s="4"/>
      <c r="H30" s="4"/>
      <c r="I30" s="4"/>
      <c r="J30" s="4"/>
      <c r="K30" s="4"/>
      <c r="L30" s="6">
        <v>0</v>
      </c>
      <c r="M30" s="6">
        <v>155514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91510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91510</v>
      </c>
      <c r="AI30" s="6">
        <v>0</v>
      </c>
      <c r="AJ30" s="6">
        <v>0</v>
      </c>
      <c r="AK30" s="6">
        <v>91510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/>
      <c r="AY30" s="6"/>
      <c r="AZ30" s="7">
        <v>0.58843576784083751</v>
      </c>
      <c r="BA30" s="6">
        <v>0</v>
      </c>
      <c r="BB30" s="1"/>
    </row>
    <row r="31" spans="1:54" outlineLevel="6" x14ac:dyDescent="0.25">
      <c r="A31" s="5" t="s">
        <v>434</v>
      </c>
      <c r="B31" s="4" t="s">
        <v>14</v>
      </c>
      <c r="C31" s="4" t="s">
        <v>31</v>
      </c>
      <c r="D31" s="4" t="s">
        <v>26</v>
      </c>
      <c r="E31" s="4" t="s">
        <v>17</v>
      </c>
      <c r="F31" s="4" t="s">
        <v>17</v>
      </c>
      <c r="G31" s="4"/>
      <c r="H31" s="4"/>
      <c r="I31" s="4"/>
      <c r="J31" s="4"/>
      <c r="K31" s="4"/>
      <c r="L31" s="6">
        <v>0</v>
      </c>
      <c r="M31" s="6">
        <v>155514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91510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91510</v>
      </c>
      <c r="AI31" s="6">
        <v>0</v>
      </c>
      <c r="AJ31" s="6">
        <v>0</v>
      </c>
      <c r="AK31" s="6">
        <v>91510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f t="shared" ref="AX31:AX34" si="6">M31-AH31</f>
        <v>64004</v>
      </c>
      <c r="AY31" s="6">
        <f t="shared" ref="AY31:AY34" si="7">AH31/M31*100</f>
        <v>58.843576784083751</v>
      </c>
      <c r="AZ31" s="7">
        <v>0.58843576784083751</v>
      </c>
      <c r="BA31" s="6">
        <v>0</v>
      </c>
      <c r="BB31" s="1"/>
    </row>
    <row r="32" spans="1:54" ht="63.75" outlineLevel="7" x14ac:dyDescent="0.25">
      <c r="A32" s="5" t="s">
        <v>440</v>
      </c>
      <c r="B32" s="4" t="s">
        <v>14</v>
      </c>
      <c r="C32" s="4" t="s">
        <v>31</v>
      </c>
      <c r="D32" s="4" t="s">
        <v>32</v>
      </c>
      <c r="E32" s="4" t="s">
        <v>17</v>
      </c>
      <c r="F32" s="4" t="s">
        <v>17</v>
      </c>
      <c r="G32" s="4"/>
      <c r="H32" s="4"/>
      <c r="I32" s="4"/>
      <c r="J32" s="4"/>
      <c r="K32" s="4"/>
      <c r="L32" s="6">
        <v>0</v>
      </c>
      <c r="M32" s="6">
        <v>155514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91510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91510</v>
      </c>
      <c r="AI32" s="6">
        <v>0</v>
      </c>
      <c r="AJ32" s="6">
        <v>0</v>
      </c>
      <c r="AK32" s="6">
        <v>91510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f t="shared" si="6"/>
        <v>64004</v>
      </c>
      <c r="AY32" s="6">
        <f t="shared" si="7"/>
        <v>58.843576784083751</v>
      </c>
      <c r="AZ32" s="7">
        <v>0.58843576784083751</v>
      </c>
      <c r="BA32" s="6">
        <v>0</v>
      </c>
      <c r="BB32" s="1"/>
    </row>
    <row r="33" spans="1:54" ht="38.25" outlineLevel="7" x14ac:dyDescent="0.25">
      <c r="A33" s="5" t="s">
        <v>423</v>
      </c>
      <c r="B33" s="4" t="s">
        <v>14</v>
      </c>
      <c r="C33" s="4" t="s">
        <v>31</v>
      </c>
      <c r="D33" s="4" t="s">
        <v>32</v>
      </c>
      <c r="E33" s="4" t="s">
        <v>33</v>
      </c>
      <c r="F33" s="4" t="s">
        <v>17</v>
      </c>
      <c r="G33" s="4"/>
      <c r="H33" s="4"/>
      <c r="I33" s="4"/>
      <c r="J33" s="4"/>
      <c r="K33" s="4"/>
      <c r="L33" s="6">
        <v>0</v>
      </c>
      <c r="M33" s="6">
        <v>155514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91510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91510</v>
      </c>
      <c r="AI33" s="6">
        <v>0</v>
      </c>
      <c r="AJ33" s="6">
        <v>0</v>
      </c>
      <c r="AK33" s="6">
        <v>91510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f t="shared" si="6"/>
        <v>64004</v>
      </c>
      <c r="AY33" s="6">
        <f t="shared" si="7"/>
        <v>58.843576784083751</v>
      </c>
      <c r="AZ33" s="7">
        <v>0.58843576784083751</v>
      </c>
      <c r="BA33" s="6">
        <v>0</v>
      </c>
      <c r="BB33" s="1"/>
    </row>
    <row r="34" spans="1:54" ht="25.5" outlineLevel="2" x14ac:dyDescent="0.25">
      <c r="A34" s="5" t="s">
        <v>441</v>
      </c>
      <c r="B34" s="4" t="s">
        <v>14</v>
      </c>
      <c r="C34" s="4" t="s">
        <v>34</v>
      </c>
      <c r="D34" s="4" t="s">
        <v>16</v>
      </c>
      <c r="E34" s="4" t="s">
        <v>17</v>
      </c>
      <c r="F34" s="4" t="s">
        <v>17</v>
      </c>
      <c r="G34" s="4"/>
      <c r="H34" s="4"/>
      <c r="I34" s="4"/>
      <c r="J34" s="4"/>
      <c r="K34" s="4"/>
      <c r="L34" s="6">
        <v>0</v>
      </c>
      <c r="M34" s="6">
        <v>1017737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1017737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1017737</v>
      </c>
      <c r="AI34" s="6">
        <v>0</v>
      </c>
      <c r="AJ34" s="6">
        <v>0</v>
      </c>
      <c r="AK34" s="6">
        <v>1017737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f t="shared" si="6"/>
        <v>0</v>
      </c>
      <c r="AY34" s="6">
        <f t="shared" si="7"/>
        <v>100</v>
      </c>
      <c r="AZ34" s="7">
        <v>1</v>
      </c>
      <c r="BA34" s="6">
        <v>0</v>
      </c>
      <c r="BB34" s="1"/>
    </row>
    <row r="35" spans="1:54" ht="38.25" hidden="1" outlineLevel="3" x14ac:dyDescent="0.25">
      <c r="A35" s="5" t="s">
        <v>20</v>
      </c>
      <c r="B35" s="4" t="s">
        <v>14</v>
      </c>
      <c r="C35" s="4" t="s">
        <v>34</v>
      </c>
      <c r="D35" s="4" t="s">
        <v>21</v>
      </c>
      <c r="E35" s="4" t="s">
        <v>17</v>
      </c>
      <c r="F35" s="4" t="s">
        <v>17</v>
      </c>
      <c r="G35" s="4"/>
      <c r="H35" s="4"/>
      <c r="I35" s="4"/>
      <c r="J35" s="4"/>
      <c r="K35" s="4"/>
      <c r="L35" s="6">
        <v>0</v>
      </c>
      <c r="M35" s="6">
        <v>1017737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1017737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1017737</v>
      </c>
      <c r="AI35" s="6">
        <v>0</v>
      </c>
      <c r="AJ35" s="6">
        <v>0</v>
      </c>
      <c r="AK35" s="6">
        <v>1017737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/>
      <c r="AY35" s="6"/>
      <c r="AZ35" s="7">
        <v>1</v>
      </c>
      <c r="BA35" s="6">
        <v>0</v>
      </c>
      <c r="BB35" s="1"/>
    </row>
    <row r="36" spans="1:54" ht="38.25" hidden="1" outlineLevel="4" x14ac:dyDescent="0.25">
      <c r="A36" s="5" t="s">
        <v>22</v>
      </c>
      <c r="B36" s="4" t="s">
        <v>14</v>
      </c>
      <c r="C36" s="4" t="s">
        <v>34</v>
      </c>
      <c r="D36" s="4" t="s">
        <v>23</v>
      </c>
      <c r="E36" s="4" t="s">
        <v>17</v>
      </c>
      <c r="F36" s="4" t="s">
        <v>17</v>
      </c>
      <c r="G36" s="4"/>
      <c r="H36" s="4"/>
      <c r="I36" s="4"/>
      <c r="J36" s="4"/>
      <c r="K36" s="4"/>
      <c r="L36" s="6">
        <v>0</v>
      </c>
      <c r="M36" s="6">
        <v>1017737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1017737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1017737</v>
      </c>
      <c r="AI36" s="6">
        <v>0</v>
      </c>
      <c r="AJ36" s="6">
        <v>0</v>
      </c>
      <c r="AK36" s="6">
        <v>1017737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/>
      <c r="AY36" s="6"/>
      <c r="AZ36" s="7">
        <v>1</v>
      </c>
      <c r="BA36" s="6">
        <v>0</v>
      </c>
      <c r="BB36" s="1"/>
    </row>
    <row r="37" spans="1:54" hidden="1" outlineLevel="5" x14ac:dyDescent="0.25">
      <c r="A37" s="5" t="s">
        <v>24</v>
      </c>
      <c r="B37" s="4" t="s">
        <v>14</v>
      </c>
      <c r="C37" s="4" t="s">
        <v>34</v>
      </c>
      <c r="D37" s="4" t="s">
        <v>25</v>
      </c>
      <c r="E37" s="4" t="s">
        <v>17</v>
      </c>
      <c r="F37" s="4" t="s">
        <v>17</v>
      </c>
      <c r="G37" s="4"/>
      <c r="H37" s="4"/>
      <c r="I37" s="4"/>
      <c r="J37" s="4"/>
      <c r="K37" s="4"/>
      <c r="L37" s="6">
        <v>0</v>
      </c>
      <c r="M37" s="6">
        <v>1017737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1017737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1017737</v>
      </c>
      <c r="AI37" s="6">
        <v>0</v>
      </c>
      <c r="AJ37" s="6">
        <v>0</v>
      </c>
      <c r="AK37" s="6">
        <v>1017737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/>
      <c r="AY37" s="6"/>
      <c r="AZ37" s="7">
        <v>1</v>
      </c>
      <c r="BA37" s="6">
        <v>0</v>
      </c>
      <c r="BB37" s="1"/>
    </row>
    <row r="38" spans="1:54" outlineLevel="6" x14ac:dyDescent="0.25">
      <c r="A38" s="5" t="s">
        <v>434</v>
      </c>
      <c r="B38" s="4" t="s">
        <v>14</v>
      </c>
      <c r="C38" s="4" t="s">
        <v>34</v>
      </c>
      <c r="D38" s="4" t="s">
        <v>26</v>
      </c>
      <c r="E38" s="4" t="s">
        <v>17</v>
      </c>
      <c r="F38" s="4" t="s">
        <v>17</v>
      </c>
      <c r="G38" s="4"/>
      <c r="H38" s="4"/>
      <c r="I38" s="4"/>
      <c r="J38" s="4"/>
      <c r="K38" s="4"/>
      <c r="L38" s="6">
        <v>0</v>
      </c>
      <c r="M38" s="6">
        <v>1017737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1017737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1017737</v>
      </c>
      <c r="AI38" s="6">
        <v>0</v>
      </c>
      <c r="AJ38" s="6">
        <v>0</v>
      </c>
      <c r="AK38" s="6">
        <v>1017737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f t="shared" ref="AX38:AX41" si="8">M38-AH38</f>
        <v>0</v>
      </c>
      <c r="AY38" s="6">
        <f t="shared" ref="AY38:AY41" si="9">AH38/M38*100</f>
        <v>100</v>
      </c>
      <c r="AZ38" s="7">
        <v>1</v>
      </c>
      <c r="BA38" s="6">
        <v>0</v>
      </c>
      <c r="BB38" s="1"/>
    </row>
    <row r="39" spans="1:54" ht="38.25" outlineLevel="7" x14ac:dyDescent="0.25">
      <c r="A39" s="5" t="s">
        <v>442</v>
      </c>
      <c r="B39" s="4" t="s">
        <v>14</v>
      </c>
      <c r="C39" s="4" t="s">
        <v>34</v>
      </c>
      <c r="D39" s="4" t="s">
        <v>35</v>
      </c>
      <c r="E39" s="4" t="s">
        <v>17</v>
      </c>
      <c r="F39" s="4" t="s">
        <v>17</v>
      </c>
      <c r="G39" s="4"/>
      <c r="H39" s="4"/>
      <c r="I39" s="4"/>
      <c r="J39" s="4"/>
      <c r="K39" s="4"/>
      <c r="L39" s="6">
        <v>0</v>
      </c>
      <c r="M39" s="6">
        <v>1017737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1017737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1017737</v>
      </c>
      <c r="AI39" s="6">
        <v>0</v>
      </c>
      <c r="AJ39" s="6">
        <v>0</v>
      </c>
      <c r="AK39" s="6">
        <v>1017737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f t="shared" si="8"/>
        <v>0</v>
      </c>
      <c r="AY39" s="6">
        <f t="shared" si="9"/>
        <v>100</v>
      </c>
      <c r="AZ39" s="7">
        <v>1</v>
      </c>
      <c r="BA39" s="6">
        <v>0</v>
      </c>
      <c r="BB39" s="1"/>
    </row>
    <row r="40" spans="1:54" outlineLevel="7" x14ac:dyDescent="0.25">
      <c r="A40" s="5" t="s">
        <v>443</v>
      </c>
      <c r="B40" s="4" t="s">
        <v>14</v>
      </c>
      <c r="C40" s="4" t="s">
        <v>34</v>
      </c>
      <c r="D40" s="4" t="s">
        <v>35</v>
      </c>
      <c r="E40" s="4" t="s">
        <v>36</v>
      </c>
      <c r="F40" s="4" t="s">
        <v>17</v>
      </c>
      <c r="G40" s="4"/>
      <c r="H40" s="4"/>
      <c r="I40" s="4"/>
      <c r="J40" s="4"/>
      <c r="K40" s="4"/>
      <c r="L40" s="6">
        <v>0</v>
      </c>
      <c r="M40" s="6">
        <v>1017737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1017737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1017737</v>
      </c>
      <c r="AI40" s="6">
        <v>0</v>
      </c>
      <c r="AJ40" s="6">
        <v>0</v>
      </c>
      <c r="AK40" s="6">
        <v>1017737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f t="shared" si="8"/>
        <v>0</v>
      </c>
      <c r="AY40" s="6">
        <f t="shared" si="9"/>
        <v>100</v>
      </c>
      <c r="AZ40" s="7">
        <v>1</v>
      </c>
      <c r="BA40" s="6">
        <v>0</v>
      </c>
      <c r="BB40" s="1"/>
    </row>
    <row r="41" spans="1:54" outlineLevel="2" x14ac:dyDescent="0.25">
      <c r="A41" s="5" t="s">
        <v>444</v>
      </c>
      <c r="B41" s="4" t="s">
        <v>14</v>
      </c>
      <c r="C41" s="4" t="s">
        <v>37</v>
      </c>
      <c r="D41" s="4" t="s">
        <v>16</v>
      </c>
      <c r="E41" s="4" t="s">
        <v>17</v>
      </c>
      <c r="F41" s="4" t="s">
        <v>17</v>
      </c>
      <c r="G41" s="4"/>
      <c r="H41" s="4"/>
      <c r="I41" s="4"/>
      <c r="J41" s="4"/>
      <c r="K41" s="4"/>
      <c r="L41" s="6">
        <v>0</v>
      </c>
      <c r="M41" s="6">
        <v>38987015.039999999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f t="shared" si="8"/>
        <v>38987015.039999999</v>
      </c>
      <c r="AY41" s="6">
        <f t="shared" si="9"/>
        <v>0</v>
      </c>
      <c r="AZ41" s="7">
        <v>0</v>
      </c>
      <c r="BA41" s="6">
        <v>0</v>
      </c>
      <c r="BB41" s="1"/>
    </row>
    <row r="42" spans="1:54" ht="38.25" hidden="1" outlineLevel="3" x14ac:dyDescent="0.25">
      <c r="A42" s="5" t="s">
        <v>20</v>
      </c>
      <c r="B42" s="4" t="s">
        <v>14</v>
      </c>
      <c r="C42" s="4" t="s">
        <v>37</v>
      </c>
      <c r="D42" s="4" t="s">
        <v>21</v>
      </c>
      <c r="E42" s="4" t="s">
        <v>17</v>
      </c>
      <c r="F42" s="4" t="s">
        <v>17</v>
      </c>
      <c r="G42" s="4"/>
      <c r="H42" s="4"/>
      <c r="I42" s="4"/>
      <c r="J42" s="4"/>
      <c r="K42" s="4"/>
      <c r="L42" s="6">
        <v>0</v>
      </c>
      <c r="M42" s="6">
        <v>38987015.039999999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/>
      <c r="AY42" s="6"/>
      <c r="AZ42" s="7">
        <v>0</v>
      </c>
      <c r="BA42" s="6">
        <v>0</v>
      </c>
      <c r="BB42" s="1"/>
    </row>
    <row r="43" spans="1:54" ht="38.25" hidden="1" outlineLevel="4" x14ac:dyDescent="0.25">
      <c r="A43" s="5" t="s">
        <v>22</v>
      </c>
      <c r="B43" s="4" t="s">
        <v>14</v>
      </c>
      <c r="C43" s="4" t="s">
        <v>37</v>
      </c>
      <c r="D43" s="4" t="s">
        <v>23</v>
      </c>
      <c r="E43" s="4" t="s">
        <v>17</v>
      </c>
      <c r="F43" s="4" t="s">
        <v>17</v>
      </c>
      <c r="G43" s="4"/>
      <c r="H43" s="4"/>
      <c r="I43" s="4"/>
      <c r="J43" s="4"/>
      <c r="K43" s="4"/>
      <c r="L43" s="6">
        <v>0</v>
      </c>
      <c r="M43" s="6">
        <v>38987015.039999999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/>
      <c r="AY43" s="6"/>
      <c r="AZ43" s="7">
        <v>0</v>
      </c>
      <c r="BA43" s="6">
        <v>0</v>
      </c>
      <c r="BB43" s="1"/>
    </row>
    <row r="44" spans="1:54" hidden="1" outlineLevel="5" x14ac:dyDescent="0.25">
      <c r="A44" s="5" t="s">
        <v>24</v>
      </c>
      <c r="B44" s="4" t="s">
        <v>14</v>
      </c>
      <c r="C44" s="4" t="s">
        <v>37</v>
      </c>
      <c r="D44" s="4" t="s">
        <v>25</v>
      </c>
      <c r="E44" s="4" t="s">
        <v>17</v>
      </c>
      <c r="F44" s="4" t="s">
        <v>17</v>
      </c>
      <c r="G44" s="4"/>
      <c r="H44" s="4"/>
      <c r="I44" s="4"/>
      <c r="J44" s="4"/>
      <c r="K44" s="4"/>
      <c r="L44" s="6">
        <v>0</v>
      </c>
      <c r="M44" s="6">
        <v>38987015.039999999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/>
      <c r="AY44" s="6"/>
      <c r="AZ44" s="7">
        <v>0</v>
      </c>
      <c r="BA44" s="6">
        <v>0</v>
      </c>
      <c r="BB44" s="1"/>
    </row>
    <row r="45" spans="1:54" outlineLevel="6" x14ac:dyDescent="0.25">
      <c r="A45" s="5" t="s">
        <v>434</v>
      </c>
      <c r="B45" s="4" t="s">
        <v>14</v>
      </c>
      <c r="C45" s="4" t="s">
        <v>37</v>
      </c>
      <c r="D45" s="4" t="s">
        <v>26</v>
      </c>
      <c r="E45" s="4" t="s">
        <v>17</v>
      </c>
      <c r="F45" s="4" t="s">
        <v>17</v>
      </c>
      <c r="G45" s="4"/>
      <c r="H45" s="4"/>
      <c r="I45" s="4"/>
      <c r="J45" s="4"/>
      <c r="K45" s="4"/>
      <c r="L45" s="6">
        <v>0</v>
      </c>
      <c r="M45" s="6">
        <v>38987015.039999999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f t="shared" ref="AX45:AX74" si="10">M45-AH45</f>
        <v>38987015.039999999</v>
      </c>
      <c r="AY45" s="6">
        <f t="shared" ref="AY45:AY74" si="11">AH45/M45*100</f>
        <v>0</v>
      </c>
      <c r="AZ45" s="7">
        <v>0</v>
      </c>
      <c r="BA45" s="6">
        <v>0</v>
      </c>
      <c r="BB45" s="1"/>
    </row>
    <row r="46" spans="1:54" ht="25.5" outlineLevel="7" x14ac:dyDescent="0.25">
      <c r="A46" s="5" t="s">
        <v>445</v>
      </c>
      <c r="B46" s="4" t="s">
        <v>14</v>
      </c>
      <c r="C46" s="4" t="s">
        <v>37</v>
      </c>
      <c r="D46" s="4" t="s">
        <v>38</v>
      </c>
      <c r="E46" s="4" t="s">
        <v>17</v>
      </c>
      <c r="F46" s="4" t="s">
        <v>17</v>
      </c>
      <c r="G46" s="4"/>
      <c r="H46" s="4"/>
      <c r="I46" s="4"/>
      <c r="J46" s="4"/>
      <c r="K46" s="4"/>
      <c r="L46" s="6">
        <v>0</v>
      </c>
      <c r="M46" s="6">
        <v>38987015.039999999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f t="shared" si="10"/>
        <v>38987015.039999999</v>
      </c>
      <c r="AY46" s="6">
        <f t="shared" si="11"/>
        <v>0</v>
      </c>
      <c r="AZ46" s="7">
        <v>0</v>
      </c>
      <c r="BA46" s="6">
        <v>0</v>
      </c>
      <c r="BB46" s="1"/>
    </row>
    <row r="47" spans="1:54" outlineLevel="7" x14ac:dyDescent="0.25">
      <c r="A47" s="5" t="s">
        <v>446</v>
      </c>
      <c r="B47" s="4" t="s">
        <v>14</v>
      </c>
      <c r="C47" s="4" t="s">
        <v>37</v>
      </c>
      <c r="D47" s="4" t="s">
        <v>38</v>
      </c>
      <c r="E47" s="4" t="s">
        <v>39</v>
      </c>
      <c r="F47" s="4" t="s">
        <v>17</v>
      </c>
      <c r="G47" s="4"/>
      <c r="H47" s="4"/>
      <c r="I47" s="4"/>
      <c r="J47" s="4"/>
      <c r="K47" s="4"/>
      <c r="L47" s="6">
        <v>0</v>
      </c>
      <c r="M47" s="6">
        <v>38987015.039999999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f t="shared" si="10"/>
        <v>38987015.039999999</v>
      </c>
      <c r="AY47" s="6">
        <f t="shared" si="11"/>
        <v>0</v>
      </c>
      <c r="AZ47" s="7">
        <v>0</v>
      </c>
      <c r="BA47" s="6">
        <v>0</v>
      </c>
      <c r="BB47" s="1"/>
    </row>
    <row r="48" spans="1:54" ht="18" customHeight="1" outlineLevel="2" x14ac:dyDescent="0.25">
      <c r="A48" s="5" t="s">
        <v>447</v>
      </c>
      <c r="B48" s="4" t="s">
        <v>14</v>
      </c>
      <c r="C48" s="4" t="s">
        <v>40</v>
      </c>
      <c r="D48" s="4" t="s">
        <v>16</v>
      </c>
      <c r="E48" s="4" t="s">
        <v>17</v>
      </c>
      <c r="F48" s="4" t="s">
        <v>17</v>
      </c>
      <c r="G48" s="4"/>
      <c r="H48" s="4"/>
      <c r="I48" s="4"/>
      <c r="J48" s="4"/>
      <c r="K48" s="4"/>
      <c r="L48" s="6">
        <v>0</v>
      </c>
      <c r="M48" s="6">
        <v>277451231.69999999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272194967.33999997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272194967.33999997</v>
      </c>
      <c r="AI48" s="6">
        <v>0</v>
      </c>
      <c r="AJ48" s="6">
        <v>0</v>
      </c>
      <c r="AK48" s="6">
        <v>272194967.33999997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f t="shared" si="10"/>
        <v>5256264.3600000143</v>
      </c>
      <c r="AY48" s="6">
        <f t="shared" si="11"/>
        <v>98.105517741696872</v>
      </c>
      <c r="AZ48" s="7">
        <v>0.98105517741696868</v>
      </c>
      <c r="BA48" s="6">
        <v>0</v>
      </c>
      <c r="BB48" s="1"/>
    </row>
    <row r="49" spans="1:54" ht="51" outlineLevel="3" x14ac:dyDescent="0.25">
      <c r="A49" s="5" t="s">
        <v>448</v>
      </c>
      <c r="B49" s="4" t="s">
        <v>14</v>
      </c>
      <c r="C49" s="4" t="s">
        <v>40</v>
      </c>
      <c r="D49" s="4" t="s">
        <v>41</v>
      </c>
      <c r="E49" s="4" t="s">
        <v>17</v>
      </c>
      <c r="F49" s="4" t="s">
        <v>17</v>
      </c>
      <c r="G49" s="4"/>
      <c r="H49" s="4"/>
      <c r="I49" s="4"/>
      <c r="J49" s="4"/>
      <c r="K49" s="4"/>
      <c r="L49" s="6">
        <v>0</v>
      </c>
      <c r="M49" s="6">
        <v>6988000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6590824.2800000003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6590824.2800000003</v>
      </c>
      <c r="AI49" s="6">
        <v>0</v>
      </c>
      <c r="AJ49" s="6">
        <v>0</v>
      </c>
      <c r="AK49" s="6">
        <v>6590824.2800000003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f t="shared" si="10"/>
        <v>397175.71999999974</v>
      </c>
      <c r="AY49" s="6">
        <f t="shared" si="11"/>
        <v>94.31631768746422</v>
      </c>
      <c r="AZ49" s="7">
        <v>0.94316317687464224</v>
      </c>
      <c r="BA49" s="6">
        <v>0</v>
      </c>
      <c r="BB49" s="1"/>
    </row>
    <row r="50" spans="1:54" ht="51" outlineLevel="4" x14ac:dyDescent="0.25">
      <c r="A50" s="5" t="s">
        <v>449</v>
      </c>
      <c r="B50" s="4" t="s">
        <v>14</v>
      </c>
      <c r="C50" s="4" t="s">
        <v>40</v>
      </c>
      <c r="D50" s="4" t="s">
        <v>42</v>
      </c>
      <c r="E50" s="4" t="s">
        <v>17</v>
      </c>
      <c r="F50" s="4" t="s">
        <v>17</v>
      </c>
      <c r="G50" s="4"/>
      <c r="H50" s="4"/>
      <c r="I50" s="4"/>
      <c r="J50" s="4"/>
      <c r="K50" s="4"/>
      <c r="L50" s="6">
        <v>0</v>
      </c>
      <c r="M50" s="6">
        <v>6988000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6590824.2800000003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6590824.2800000003</v>
      </c>
      <c r="AI50" s="6">
        <v>0</v>
      </c>
      <c r="AJ50" s="6">
        <v>0</v>
      </c>
      <c r="AK50" s="6">
        <v>6590824.2800000003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f t="shared" si="10"/>
        <v>397175.71999999974</v>
      </c>
      <c r="AY50" s="6">
        <f t="shared" si="11"/>
        <v>94.31631768746422</v>
      </c>
      <c r="AZ50" s="7">
        <v>0.94316317687464224</v>
      </c>
      <c r="BA50" s="6">
        <v>0</v>
      </c>
      <c r="BB50" s="1"/>
    </row>
    <row r="51" spans="1:54" ht="76.5" outlineLevel="6" x14ac:dyDescent="0.25">
      <c r="A51" s="5" t="s">
        <v>450</v>
      </c>
      <c r="B51" s="4" t="s">
        <v>14</v>
      </c>
      <c r="C51" s="4" t="s">
        <v>40</v>
      </c>
      <c r="D51" s="4" t="s">
        <v>43</v>
      </c>
      <c r="E51" s="4" t="s">
        <v>17</v>
      </c>
      <c r="F51" s="4" t="s">
        <v>17</v>
      </c>
      <c r="G51" s="4"/>
      <c r="H51" s="4"/>
      <c r="I51" s="4"/>
      <c r="J51" s="4"/>
      <c r="K51" s="4"/>
      <c r="L51" s="6">
        <v>0</v>
      </c>
      <c r="M51" s="6">
        <v>6988000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6590824.2800000003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6590824.2800000003</v>
      </c>
      <c r="AI51" s="6">
        <v>0</v>
      </c>
      <c r="AJ51" s="6">
        <v>0</v>
      </c>
      <c r="AK51" s="6">
        <v>6590824.2800000003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f t="shared" si="10"/>
        <v>397175.71999999974</v>
      </c>
      <c r="AY51" s="6">
        <f t="shared" si="11"/>
        <v>94.31631768746422</v>
      </c>
      <c r="AZ51" s="7">
        <v>0.94316317687464224</v>
      </c>
      <c r="BA51" s="6">
        <v>0</v>
      </c>
      <c r="BB51" s="1"/>
    </row>
    <row r="52" spans="1:54" ht="38.25" outlineLevel="7" x14ac:dyDescent="0.25">
      <c r="A52" s="5" t="s">
        <v>451</v>
      </c>
      <c r="B52" s="4" t="s">
        <v>14</v>
      </c>
      <c r="C52" s="4" t="s">
        <v>40</v>
      </c>
      <c r="D52" s="4" t="s">
        <v>44</v>
      </c>
      <c r="E52" s="4" t="s">
        <v>17</v>
      </c>
      <c r="F52" s="4" t="s">
        <v>17</v>
      </c>
      <c r="G52" s="4"/>
      <c r="H52" s="4"/>
      <c r="I52" s="4"/>
      <c r="J52" s="4"/>
      <c r="K52" s="4"/>
      <c r="L52" s="6">
        <v>0</v>
      </c>
      <c r="M52" s="6">
        <v>6988000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6590824.2800000003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6590824.2800000003</v>
      </c>
      <c r="AI52" s="6">
        <v>0</v>
      </c>
      <c r="AJ52" s="6">
        <v>0</v>
      </c>
      <c r="AK52" s="6">
        <v>6590824.2800000003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f t="shared" si="10"/>
        <v>397175.71999999974</v>
      </c>
      <c r="AY52" s="6">
        <f t="shared" si="11"/>
        <v>94.31631768746422</v>
      </c>
      <c r="AZ52" s="7">
        <v>0.94316317687464224</v>
      </c>
      <c r="BA52" s="6">
        <v>0</v>
      </c>
      <c r="BB52" s="1"/>
    </row>
    <row r="53" spans="1:54" ht="38.25" outlineLevel="7" x14ac:dyDescent="0.25">
      <c r="A53" s="5" t="s">
        <v>423</v>
      </c>
      <c r="B53" s="4" t="s">
        <v>14</v>
      </c>
      <c r="C53" s="4" t="s">
        <v>40</v>
      </c>
      <c r="D53" s="4" t="s">
        <v>44</v>
      </c>
      <c r="E53" s="4" t="s">
        <v>33</v>
      </c>
      <c r="F53" s="4" t="s">
        <v>17</v>
      </c>
      <c r="G53" s="4"/>
      <c r="H53" s="4"/>
      <c r="I53" s="4"/>
      <c r="J53" s="4"/>
      <c r="K53" s="4"/>
      <c r="L53" s="6">
        <v>0</v>
      </c>
      <c r="M53" s="6">
        <v>6988000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6590824.2800000003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6590824.2800000003</v>
      </c>
      <c r="AI53" s="6">
        <v>0</v>
      </c>
      <c r="AJ53" s="6">
        <v>0</v>
      </c>
      <c r="AK53" s="6">
        <v>6590824.2800000003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f t="shared" si="10"/>
        <v>397175.71999999974</v>
      </c>
      <c r="AY53" s="6">
        <f t="shared" si="11"/>
        <v>94.31631768746422</v>
      </c>
      <c r="AZ53" s="7">
        <v>0.94316317687464224</v>
      </c>
      <c r="BA53" s="6">
        <v>0</v>
      </c>
      <c r="BB53" s="1"/>
    </row>
    <row r="54" spans="1:54" ht="51" outlineLevel="3" x14ac:dyDescent="0.25">
      <c r="A54" s="5" t="s">
        <v>452</v>
      </c>
      <c r="B54" s="4" t="s">
        <v>14</v>
      </c>
      <c r="C54" s="4" t="s">
        <v>40</v>
      </c>
      <c r="D54" s="4" t="s">
        <v>45</v>
      </c>
      <c r="E54" s="4" t="s">
        <v>17</v>
      </c>
      <c r="F54" s="4" t="s">
        <v>17</v>
      </c>
      <c r="G54" s="4"/>
      <c r="H54" s="4"/>
      <c r="I54" s="4"/>
      <c r="J54" s="4"/>
      <c r="K54" s="4"/>
      <c r="L54" s="6">
        <v>0</v>
      </c>
      <c r="M54" s="6">
        <v>2204363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2120752.96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2120752.96</v>
      </c>
      <c r="AI54" s="6">
        <v>0</v>
      </c>
      <c r="AJ54" s="6">
        <v>0</v>
      </c>
      <c r="AK54" s="6">
        <v>2120752.96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f t="shared" si="10"/>
        <v>83610.040000000037</v>
      </c>
      <c r="AY54" s="6">
        <f t="shared" si="11"/>
        <v>96.207065714675849</v>
      </c>
      <c r="AZ54" s="7">
        <v>0.96207065714675855</v>
      </c>
      <c r="BA54" s="6">
        <v>0</v>
      </c>
      <c r="BB54" s="1"/>
    </row>
    <row r="55" spans="1:54" ht="63.75" outlineLevel="4" x14ac:dyDescent="0.25">
      <c r="A55" s="5" t="s">
        <v>453</v>
      </c>
      <c r="B55" s="4" t="s">
        <v>14</v>
      </c>
      <c r="C55" s="4" t="s">
        <v>40</v>
      </c>
      <c r="D55" s="4" t="s">
        <v>46</v>
      </c>
      <c r="E55" s="4" t="s">
        <v>17</v>
      </c>
      <c r="F55" s="4" t="s">
        <v>17</v>
      </c>
      <c r="G55" s="4"/>
      <c r="H55" s="4"/>
      <c r="I55" s="4"/>
      <c r="J55" s="4"/>
      <c r="K55" s="4"/>
      <c r="L55" s="6">
        <v>0</v>
      </c>
      <c r="M55" s="6">
        <v>2204363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2120752.96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2120752.96</v>
      </c>
      <c r="AI55" s="6">
        <v>0</v>
      </c>
      <c r="AJ55" s="6">
        <v>0</v>
      </c>
      <c r="AK55" s="6">
        <v>2120752.96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f t="shared" si="10"/>
        <v>83610.040000000037</v>
      </c>
      <c r="AY55" s="6">
        <f t="shared" si="11"/>
        <v>96.207065714675849</v>
      </c>
      <c r="AZ55" s="7">
        <v>0.96207065714675855</v>
      </c>
      <c r="BA55" s="6">
        <v>0</v>
      </c>
      <c r="BB55" s="1"/>
    </row>
    <row r="56" spans="1:54" ht="63.75" outlineLevel="6" x14ac:dyDescent="0.25">
      <c r="A56" s="5" t="s">
        <v>454</v>
      </c>
      <c r="B56" s="4" t="s">
        <v>14</v>
      </c>
      <c r="C56" s="4" t="s">
        <v>40</v>
      </c>
      <c r="D56" s="4" t="s">
        <v>47</v>
      </c>
      <c r="E56" s="4" t="s">
        <v>17</v>
      </c>
      <c r="F56" s="4" t="s">
        <v>17</v>
      </c>
      <c r="G56" s="4"/>
      <c r="H56" s="4"/>
      <c r="I56" s="4"/>
      <c r="J56" s="4"/>
      <c r="K56" s="4"/>
      <c r="L56" s="6">
        <v>0</v>
      </c>
      <c r="M56" s="6">
        <v>1104363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1078839.8999999999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1078839.8999999999</v>
      </c>
      <c r="AI56" s="6">
        <v>0</v>
      </c>
      <c r="AJ56" s="6">
        <v>0</v>
      </c>
      <c r="AK56" s="6">
        <v>1078839.8999999999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f t="shared" si="10"/>
        <v>25523.100000000093</v>
      </c>
      <c r="AY56" s="6">
        <f t="shared" si="11"/>
        <v>97.688884904691648</v>
      </c>
      <c r="AZ56" s="7">
        <v>0.97688884904691664</v>
      </c>
      <c r="BA56" s="6">
        <v>0</v>
      </c>
      <c r="BB56" s="1"/>
    </row>
    <row r="57" spans="1:54" ht="51" outlineLevel="7" x14ac:dyDescent="0.25">
      <c r="A57" s="5" t="s">
        <v>455</v>
      </c>
      <c r="B57" s="4" t="s">
        <v>14</v>
      </c>
      <c r="C57" s="4" t="s">
        <v>40</v>
      </c>
      <c r="D57" s="4" t="s">
        <v>48</v>
      </c>
      <c r="E57" s="4" t="s">
        <v>17</v>
      </c>
      <c r="F57" s="4" t="s">
        <v>17</v>
      </c>
      <c r="G57" s="4"/>
      <c r="H57" s="4"/>
      <c r="I57" s="4"/>
      <c r="J57" s="4"/>
      <c r="K57" s="4"/>
      <c r="L57" s="6">
        <v>0</v>
      </c>
      <c r="M57" s="6">
        <v>1104363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1078839.8999999999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1078839.8999999999</v>
      </c>
      <c r="AI57" s="6">
        <v>0</v>
      </c>
      <c r="AJ57" s="6">
        <v>0</v>
      </c>
      <c r="AK57" s="6">
        <v>1078839.8999999999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f t="shared" si="10"/>
        <v>25523.100000000093</v>
      </c>
      <c r="AY57" s="6">
        <f t="shared" si="11"/>
        <v>97.688884904691648</v>
      </c>
      <c r="AZ57" s="7">
        <v>0.97688884904691664</v>
      </c>
      <c r="BA57" s="6">
        <v>0</v>
      </c>
      <c r="BB57" s="1"/>
    </row>
    <row r="58" spans="1:54" ht="38.25" outlineLevel="7" x14ac:dyDescent="0.25">
      <c r="A58" s="5" t="s">
        <v>436</v>
      </c>
      <c r="B58" s="4" t="s">
        <v>14</v>
      </c>
      <c r="C58" s="4" t="s">
        <v>40</v>
      </c>
      <c r="D58" s="4" t="s">
        <v>48</v>
      </c>
      <c r="E58" s="4" t="s">
        <v>28</v>
      </c>
      <c r="F58" s="4" t="s">
        <v>17</v>
      </c>
      <c r="G58" s="4"/>
      <c r="H58" s="4"/>
      <c r="I58" s="4"/>
      <c r="J58" s="4"/>
      <c r="K58" s="4"/>
      <c r="L58" s="6">
        <v>0</v>
      </c>
      <c r="M58" s="6">
        <v>520648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495124.9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495124.9</v>
      </c>
      <c r="AI58" s="6">
        <v>0</v>
      </c>
      <c r="AJ58" s="6">
        <v>0</v>
      </c>
      <c r="AK58" s="6">
        <v>495124.9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f t="shared" si="10"/>
        <v>25523.099999999977</v>
      </c>
      <c r="AY58" s="6">
        <f t="shared" si="11"/>
        <v>95.097820408414137</v>
      </c>
      <c r="AZ58" s="7">
        <v>0.95097820408414135</v>
      </c>
      <c r="BA58" s="6">
        <v>0</v>
      </c>
      <c r="BB58" s="1"/>
    </row>
    <row r="59" spans="1:54" ht="38.25" outlineLevel="7" x14ac:dyDescent="0.25">
      <c r="A59" s="5" t="s">
        <v>423</v>
      </c>
      <c r="B59" s="4" t="s">
        <v>14</v>
      </c>
      <c r="C59" s="4" t="s">
        <v>40</v>
      </c>
      <c r="D59" s="4" t="s">
        <v>48</v>
      </c>
      <c r="E59" s="4" t="s">
        <v>33</v>
      </c>
      <c r="F59" s="4" t="s">
        <v>17</v>
      </c>
      <c r="G59" s="4"/>
      <c r="H59" s="4"/>
      <c r="I59" s="4"/>
      <c r="J59" s="4"/>
      <c r="K59" s="4"/>
      <c r="L59" s="6">
        <v>0</v>
      </c>
      <c r="M59" s="6">
        <v>583715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583715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583715</v>
      </c>
      <c r="AI59" s="6">
        <v>0</v>
      </c>
      <c r="AJ59" s="6">
        <v>0</v>
      </c>
      <c r="AK59" s="6">
        <v>583715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f t="shared" si="10"/>
        <v>0</v>
      </c>
      <c r="AY59" s="6">
        <f t="shared" si="11"/>
        <v>100</v>
      </c>
      <c r="AZ59" s="7">
        <v>1</v>
      </c>
      <c r="BA59" s="6">
        <v>0</v>
      </c>
      <c r="BB59" s="1"/>
    </row>
    <row r="60" spans="1:54" ht="51" outlineLevel="6" x14ac:dyDescent="0.25">
      <c r="A60" s="5" t="s">
        <v>456</v>
      </c>
      <c r="B60" s="4" t="s">
        <v>14</v>
      </c>
      <c r="C60" s="4" t="s">
        <v>40</v>
      </c>
      <c r="D60" s="4" t="s">
        <v>49</v>
      </c>
      <c r="E60" s="4" t="s">
        <v>17</v>
      </c>
      <c r="F60" s="4" t="s">
        <v>17</v>
      </c>
      <c r="G60" s="4"/>
      <c r="H60" s="4"/>
      <c r="I60" s="4"/>
      <c r="J60" s="4"/>
      <c r="K60" s="4"/>
      <c r="L60" s="6">
        <v>0</v>
      </c>
      <c r="M60" s="6">
        <v>1100000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1041913.06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1041913.06</v>
      </c>
      <c r="AI60" s="6">
        <v>0</v>
      </c>
      <c r="AJ60" s="6">
        <v>0</v>
      </c>
      <c r="AK60" s="6">
        <v>1041913.06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f t="shared" si="10"/>
        <v>58086.939999999944</v>
      </c>
      <c r="AY60" s="6">
        <f t="shared" si="11"/>
        <v>94.719369090909098</v>
      </c>
      <c r="AZ60" s="7">
        <v>0.94719369090909089</v>
      </c>
      <c r="BA60" s="6">
        <v>0</v>
      </c>
      <c r="BB60" s="1"/>
    </row>
    <row r="61" spans="1:54" outlineLevel="7" x14ac:dyDescent="0.25">
      <c r="A61" s="5" t="s">
        <v>457</v>
      </c>
      <c r="B61" s="4" t="s">
        <v>14</v>
      </c>
      <c r="C61" s="4" t="s">
        <v>40</v>
      </c>
      <c r="D61" s="4" t="s">
        <v>50</v>
      </c>
      <c r="E61" s="4" t="s">
        <v>17</v>
      </c>
      <c r="F61" s="4" t="s">
        <v>17</v>
      </c>
      <c r="G61" s="4"/>
      <c r="H61" s="4"/>
      <c r="I61" s="4"/>
      <c r="J61" s="4"/>
      <c r="K61" s="4"/>
      <c r="L61" s="6">
        <v>0</v>
      </c>
      <c r="M61" s="6">
        <v>1100000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1041913.06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1041913.06</v>
      </c>
      <c r="AI61" s="6">
        <v>0</v>
      </c>
      <c r="AJ61" s="6">
        <v>0</v>
      </c>
      <c r="AK61" s="6">
        <v>1041913.06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f t="shared" si="10"/>
        <v>58086.939999999944</v>
      </c>
      <c r="AY61" s="6">
        <f t="shared" si="11"/>
        <v>94.719369090909098</v>
      </c>
      <c r="AZ61" s="7">
        <v>0.94719369090909089</v>
      </c>
      <c r="BA61" s="6">
        <v>0</v>
      </c>
      <c r="BB61" s="1"/>
    </row>
    <row r="62" spans="1:54" ht="38.25" outlineLevel="7" x14ac:dyDescent="0.25">
      <c r="A62" s="5" t="s">
        <v>423</v>
      </c>
      <c r="B62" s="4" t="s">
        <v>14</v>
      </c>
      <c r="C62" s="4" t="s">
        <v>40</v>
      </c>
      <c r="D62" s="4" t="s">
        <v>50</v>
      </c>
      <c r="E62" s="4" t="s">
        <v>33</v>
      </c>
      <c r="F62" s="4" t="s">
        <v>17</v>
      </c>
      <c r="G62" s="4"/>
      <c r="H62" s="4"/>
      <c r="I62" s="4"/>
      <c r="J62" s="4"/>
      <c r="K62" s="4"/>
      <c r="L62" s="6">
        <v>0</v>
      </c>
      <c r="M62" s="6">
        <v>1100000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1041913.06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1041913.06</v>
      </c>
      <c r="AI62" s="6">
        <v>0</v>
      </c>
      <c r="AJ62" s="6">
        <v>0</v>
      </c>
      <c r="AK62" s="6">
        <v>1041913.06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f t="shared" si="10"/>
        <v>58086.939999999944</v>
      </c>
      <c r="AY62" s="6">
        <f t="shared" si="11"/>
        <v>94.719369090909098</v>
      </c>
      <c r="AZ62" s="7">
        <v>0.94719369090909089</v>
      </c>
      <c r="BA62" s="6">
        <v>0</v>
      </c>
      <c r="BB62" s="1"/>
    </row>
    <row r="63" spans="1:54" ht="51" outlineLevel="3" x14ac:dyDescent="0.25">
      <c r="A63" s="5" t="s">
        <v>458</v>
      </c>
      <c r="B63" s="4" t="s">
        <v>14</v>
      </c>
      <c r="C63" s="4" t="s">
        <v>40</v>
      </c>
      <c r="D63" s="4" t="s">
        <v>51</v>
      </c>
      <c r="E63" s="4" t="s">
        <v>17</v>
      </c>
      <c r="F63" s="4" t="s">
        <v>17</v>
      </c>
      <c r="G63" s="4"/>
      <c r="H63" s="4"/>
      <c r="I63" s="4"/>
      <c r="J63" s="4"/>
      <c r="K63" s="4"/>
      <c r="L63" s="6">
        <v>0</v>
      </c>
      <c r="M63" s="6">
        <v>15000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15000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15000</v>
      </c>
      <c r="AI63" s="6">
        <v>0</v>
      </c>
      <c r="AJ63" s="6">
        <v>0</v>
      </c>
      <c r="AK63" s="6">
        <v>15000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f t="shared" si="10"/>
        <v>0</v>
      </c>
      <c r="AY63" s="6">
        <f t="shared" si="11"/>
        <v>100</v>
      </c>
      <c r="AZ63" s="7">
        <v>1</v>
      </c>
      <c r="BA63" s="6">
        <v>0</v>
      </c>
      <c r="BB63" s="1"/>
    </row>
    <row r="64" spans="1:54" ht="51" outlineLevel="4" x14ac:dyDescent="0.25">
      <c r="A64" s="5" t="s">
        <v>459</v>
      </c>
      <c r="B64" s="4" t="s">
        <v>14</v>
      </c>
      <c r="C64" s="4" t="s">
        <v>40</v>
      </c>
      <c r="D64" s="4" t="s">
        <v>52</v>
      </c>
      <c r="E64" s="4" t="s">
        <v>17</v>
      </c>
      <c r="F64" s="4" t="s">
        <v>17</v>
      </c>
      <c r="G64" s="4"/>
      <c r="H64" s="4"/>
      <c r="I64" s="4"/>
      <c r="J64" s="4"/>
      <c r="K64" s="4"/>
      <c r="L64" s="6">
        <v>0</v>
      </c>
      <c r="M64" s="6">
        <v>15000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15000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15000</v>
      </c>
      <c r="AI64" s="6">
        <v>0</v>
      </c>
      <c r="AJ64" s="6">
        <v>0</v>
      </c>
      <c r="AK64" s="6">
        <v>15000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f t="shared" si="10"/>
        <v>0</v>
      </c>
      <c r="AY64" s="6">
        <f t="shared" si="11"/>
        <v>100</v>
      </c>
      <c r="AZ64" s="7">
        <v>1</v>
      </c>
      <c r="BA64" s="6">
        <v>0</v>
      </c>
      <c r="BB64" s="1"/>
    </row>
    <row r="65" spans="1:54" ht="38.25" outlineLevel="6" x14ac:dyDescent="0.25">
      <c r="A65" s="5" t="s">
        <v>460</v>
      </c>
      <c r="B65" s="4" t="s">
        <v>14</v>
      </c>
      <c r="C65" s="4" t="s">
        <v>40</v>
      </c>
      <c r="D65" s="4" t="s">
        <v>53</v>
      </c>
      <c r="E65" s="4" t="s">
        <v>17</v>
      </c>
      <c r="F65" s="4" t="s">
        <v>17</v>
      </c>
      <c r="G65" s="4"/>
      <c r="H65" s="4"/>
      <c r="I65" s="4"/>
      <c r="J65" s="4"/>
      <c r="K65" s="4"/>
      <c r="L65" s="6">
        <v>0</v>
      </c>
      <c r="M65" s="6">
        <v>15000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15000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15000</v>
      </c>
      <c r="AI65" s="6">
        <v>0</v>
      </c>
      <c r="AJ65" s="6">
        <v>0</v>
      </c>
      <c r="AK65" s="6">
        <v>15000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f t="shared" si="10"/>
        <v>0</v>
      </c>
      <c r="AY65" s="6">
        <f t="shared" si="11"/>
        <v>100</v>
      </c>
      <c r="AZ65" s="7">
        <v>1</v>
      </c>
      <c r="BA65" s="6">
        <v>0</v>
      </c>
      <c r="BB65" s="1"/>
    </row>
    <row r="66" spans="1:54" ht="51" outlineLevel="7" x14ac:dyDescent="0.25">
      <c r="A66" s="5" t="s">
        <v>461</v>
      </c>
      <c r="B66" s="4" t="s">
        <v>14</v>
      </c>
      <c r="C66" s="4" t="s">
        <v>40</v>
      </c>
      <c r="D66" s="4" t="s">
        <v>54</v>
      </c>
      <c r="E66" s="4" t="s">
        <v>17</v>
      </c>
      <c r="F66" s="4" t="s">
        <v>17</v>
      </c>
      <c r="G66" s="4"/>
      <c r="H66" s="4"/>
      <c r="I66" s="4"/>
      <c r="J66" s="4"/>
      <c r="K66" s="4"/>
      <c r="L66" s="6">
        <v>0</v>
      </c>
      <c r="M66" s="6">
        <v>15000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15000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15000</v>
      </c>
      <c r="AI66" s="6">
        <v>0</v>
      </c>
      <c r="AJ66" s="6">
        <v>0</v>
      </c>
      <c r="AK66" s="6">
        <v>15000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f t="shared" si="10"/>
        <v>0</v>
      </c>
      <c r="AY66" s="6">
        <f t="shared" si="11"/>
        <v>100</v>
      </c>
      <c r="AZ66" s="7">
        <v>1</v>
      </c>
      <c r="BA66" s="6">
        <v>0</v>
      </c>
      <c r="BB66" s="1"/>
    </row>
    <row r="67" spans="1:54" ht="38.25" outlineLevel="7" x14ac:dyDescent="0.25">
      <c r="A67" s="5" t="s">
        <v>423</v>
      </c>
      <c r="B67" s="4" t="s">
        <v>14</v>
      </c>
      <c r="C67" s="4" t="s">
        <v>40</v>
      </c>
      <c r="D67" s="4" t="s">
        <v>54</v>
      </c>
      <c r="E67" s="4" t="s">
        <v>33</v>
      </c>
      <c r="F67" s="4" t="s">
        <v>17</v>
      </c>
      <c r="G67" s="4"/>
      <c r="H67" s="4"/>
      <c r="I67" s="4"/>
      <c r="J67" s="4"/>
      <c r="K67" s="4"/>
      <c r="L67" s="6">
        <v>0</v>
      </c>
      <c r="M67" s="6">
        <v>15000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15000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15000</v>
      </c>
      <c r="AI67" s="6">
        <v>0</v>
      </c>
      <c r="AJ67" s="6">
        <v>0</v>
      </c>
      <c r="AK67" s="6">
        <v>15000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f t="shared" si="10"/>
        <v>0</v>
      </c>
      <c r="AY67" s="6">
        <f t="shared" si="11"/>
        <v>100</v>
      </c>
      <c r="AZ67" s="7">
        <v>1</v>
      </c>
      <c r="BA67" s="6">
        <v>0</v>
      </c>
      <c r="BB67" s="1"/>
    </row>
    <row r="68" spans="1:54" ht="51" outlineLevel="3" x14ac:dyDescent="0.25">
      <c r="A68" s="5" t="s">
        <v>462</v>
      </c>
      <c r="B68" s="4" t="s">
        <v>14</v>
      </c>
      <c r="C68" s="4" t="s">
        <v>40</v>
      </c>
      <c r="D68" s="4" t="s">
        <v>55</v>
      </c>
      <c r="E68" s="4" t="s">
        <v>17</v>
      </c>
      <c r="F68" s="4" t="s">
        <v>17</v>
      </c>
      <c r="G68" s="4"/>
      <c r="H68" s="4"/>
      <c r="I68" s="4"/>
      <c r="J68" s="4"/>
      <c r="K68" s="4"/>
      <c r="L68" s="6">
        <v>0</v>
      </c>
      <c r="M68" s="6">
        <v>2743178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2347156.9900000002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2347156.9900000002</v>
      </c>
      <c r="AI68" s="6">
        <v>0</v>
      </c>
      <c r="AJ68" s="6">
        <v>0</v>
      </c>
      <c r="AK68" s="6">
        <v>2347156.9900000002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f t="shared" si="10"/>
        <v>396021.00999999978</v>
      </c>
      <c r="AY68" s="6">
        <f t="shared" si="11"/>
        <v>85.563422789188309</v>
      </c>
      <c r="AZ68" s="7">
        <v>0.85563422789188304</v>
      </c>
      <c r="BA68" s="6">
        <v>0</v>
      </c>
      <c r="BB68" s="1"/>
    </row>
    <row r="69" spans="1:54" ht="63.75" outlineLevel="4" x14ac:dyDescent="0.25">
      <c r="A69" s="5" t="s">
        <v>463</v>
      </c>
      <c r="B69" s="4" t="s">
        <v>14</v>
      </c>
      <c r="C69" s="4" t="s">
        <v>40</v>
      </c>
      <c r="D69" s="4" t="s">
        <v>56</v>
      </c>
      <c r="E69" s="4" t="s">
        <v>17</v>
      </c>
      <c r="F69" s="4" t="s">
        <v>17</v>
      </c>
      <c r="G69" s="4"/>
      <c r="H69" s="4"/>
      <c r="I69" s="4"/>
      <c r="J69" s="4"/>
      <c r="K69" s="4"/>
      <c r="L69" s="6">
        <v>0</v>
      </c>
      <c r="M69" s="6">
        <v>2743178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2347156.9900000002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2347156.9900000002</v>
      </c>
      <c r="AI69" s="6">
        <v>0</v>
      </c>
      <c r="AJ69" s="6">
        <v>0</v>
      </c>
      <c r="AK69" s="6">
        <v>2347156.9900000002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f t="shared" si="10"/>
        <v>396021.00999999978</v>
      </c>
      <c r="AY69" s="6">
        <f t="shared" si="11"/>
        <v>85.563422789188309</v>
      </c>
      <c r="AZ69" s="7">
        <v>0.85563422789188304</v>
      </c>
      <c r="BA69" s="6">
        <v>0</v>
      </c>
      <c r="BB69" s="1"/>
    </row>
    <row r="70" spans="1:54" ht="38.25" outlineLevel="6" x14ac:dyDescent="0.25">
      <c r="A70" s="5" t="s">
        <v>464</v>
      </c>
      <c r="B70" s="4" t="s">
        <v>14</v>
      </c>
      <c r="C70" s="4" t="s">
        <v>40</v>
      </c>
      <c r="D70" s="4" t="s">
        <v>57</v>
      </c>
      <c r="E70" s="4" t="s">
        <v>17</v>
      </c>
      <c r="F70" s="4" t="s">
        <v>17</v>
      </c>
      <c r="G70" s="4"/>
      <c r="H70" s="4"/>
      <c r="I70" s="4"/>
      <c r="J70" s="4"/>
      <c r="K70" s="4"/>
      <c r="L70" s="6">
        <v>0</v>
      </c>
      <c r="M70" s="6">
        <v>2743178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2347156.9900000002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2347156.9900000002</v>
      </c>
      <c r="AI70" s="6">
        <v>0</v>
      </c>
      <c r="AJ70" s="6">
        <v>0</v>
      </c>
      <c r="AK70" s="6">
        <v>2347156.9900000002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f t="shared" si="10"/>
        <v>396021.00999999978</v>
      </c>
      <c r="AY70" s="6">
        <f t="shared" si="11"/>
        <v>85.563422789188309</v>
      </c>
      <c r="AZ70" s="7">
        <v>0.85563422789188304</v>
      </c>
      <c r="BA70" s="6">
        <v>0</v>
      </c>
      <c r="BB70" s="1"/>
    </row>
    <row r="71" spans="1:54" ht="25.5" outlineLevel="7" x14ac:dyDescent="0.25">
      <c r="A71" s="5" t="s">
        <v>465</v>
      </c>
      <c r="B71" s="4" t="s">
        <v>14</v>
      </c>
      <c r="C71" s="4" t="s">
        <v>40</v>
      </c>
      <c r="D71" s="4" t="s">
        <v>58</v>
      </c>
      <c r="E71" s="4" t="s">
        <v>17</v>
      </c>
      <c r="F71" s="4" t="s">
        <v>17</v>
      </c>
      <c r="G71" s="4"/>
      <c r="H71" s="4"/>
      <c r="I71" s="4"/>
      <c r="J71" s="4"/>
      <c r="K71" s="4"/>
      <c r="L71" s="6">
        <v>0</v>
      </c>
      <c r="M71" s="6">
        <v>821178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820911.79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820911.79</v>
      </c>
      <c r="AI71" s="6">
        <v>0</v>
      </c>
      <c r="AJ71" s="6">
        <v>0</v>
      </c>
      <c r="AK71" s="6">
        <v>820911.79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f t="shared" si="10"/>
        <v>266.20999999996275</v>
      </c>
      <c r="AY71" s="6">
        <f t="shared" si="11"/>
        <v>99.967581937168319</v>
      </c>
      <c r="AZ71" s="7">
        <v>0.99967581937168315</v>
      </c>
      <c r="BA71" s="6">
        <v>0</v>
      </c>
      <c r="BB71" s="1"/>
    </row>
    <row r="72" spans="1:54" ht="38.25" outlineLevel="7" x14ac:dyDescent="0.25">
      <c r="A72" s="5" t="s">
        <v>423</v>
      </c>
      <c r="B72" s="4" t="s">
        <v>14</v>
      </c>
      <c r="C72" s="4" t="s">
        <v>40</v>
      </c>
      <c r="D72" s="4" t="s">
        <v>58</v>
      </c>
      <c r="E72" s="4" t="s">
        <v>33</v>
      </c>
      <c r="F72" s="4" t="s">
        <v>17</v>
      </c>
      <c r="G72" s="4"/>
      <c r="H72" s="4"/>
      <c r="I72" s="4"/>
      <c r="J72" s="4"/>
      <c r="K72" s="4"/>
      <c r="L72" s="6">
        <v>0</v>
      </c>
      <c r="M72" s="6">
        <v>821178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820911.79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820911.79</v>
      </c>
      <c r="AI72" s="6">
        <v>0</v>
      </c>
      <c r="AJ72" s="6">
        <v>0</v>
      </c>
      <c r="AK72" s="6">
        <v>820911.79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f t="shared" si="10"/>
        <v>266.20999999996275</v>
      </c>
      <c r="AY72" s="6">
        <f t="shared" si="11"/>
        <v>99.967581937168319</v>
      </c>
      <c r="AZ72" s="7">
        <v>0.99967581937168315</v>
      </c>
      <c r="BA72" s="6">
        <v>0</v>
      </c>
      <c r="BB72" s="1"/>
    </row>
    <row r="73" spans="1:54" ht="38.25" outlineLevel="7" x14ac:dyDescent="0.25">
      <c r="A73" s="5" t="s">
        <v>466</v>
      </c>
      <c r="B73" s="4" t="s">
        <v>14</v>
      </c>
      <c r="C73" s="4" t="s">
        <v>40</v>
      </c>
      <c r="D73" s="4" t="s">
        <v>59</v>
      </c>
      <c r="E73" s="4" t="s">
        <v>17</v>
      </c>
      <c r="F73" s="4" t="s">
        <v>17</v>
      </c>
      <c r="G73" s="4"/>
      <c r="H73" s="4"/>
      <c r="I73" s="4"/>
      <c r="J73" s="4"/>
      <c r="K73" s="4"/>
      <c r="L73" s="6">
        <v>0</v>
      </c>
      <c r="M73" s="6">
        <v>1922000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1526245.2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1526245.2</v>
      </c>
      <c r="AI73" s="6">
        <v>0</v>
      </c>
      <c r="AJ73" s="6">
        <v>0</v>
      </c>
      <c r="AK73" s="6">
        <v>1526245.2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f t="shared" si="10"/>
        <v>395754.80000000005</v>
      </c>
      <c r="AY73" s="6">
        <f t="shared" si="11"/>
        <v>79.409219562955258</v>
      </c>
      <c r="AZ73" s="7">
        <v>0.79409219562955258</v>
      </c>
      <c r="BA73" s="6">
        <v>0</v>
      </c>
      <c r="BB73" s="1"/>
    </row>
    <row r="74" spans="1:54" ht="38.25" outlineLevel="7" x14ac:dyDescent="0.25">
      <c r="A74" s="5" t="s">
        <v>423</v>
      </c>
      <c r="B74" s="4" t="s">
        <v>14</v>
      </c>
      <c r="C74" s="4" t="s">
        <v>40</v>
      </c>
      <c r="D74" s="4" t="s">
        <v>59</v>
      </c>
      <c r="E74" s="4" t="s">
        <v>33</v>
      </c>
      <c r="F74" s="4" t="s">
        <v>17</v>
      </c>
      <c r="G74" s="4"/>
      <c r="H74" s="4"/>
      <c r="I74" s="4"/>
      <c r="J74" s="4"/>
      <c r="K74" s="4"/>
      <c r="L74" s="6">
        <v>0</v>
      </c>
      <c r="M74" s="6">
        <v>1922000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1526245.2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1526245.2</v>
      </c>
      <c r="AI74" s="6">
        <v>0</v>
      </c>
      <c r="AJ74" s="6">
        <v>0</v>
      </c>
      <c r="AK74" s="6">
        <v>1526245.2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f t="shared" si="10"/>
        <v>395754.80000000005</v>
      </c>
      <c r="AY74" s="6">
        <f t="shared" si="11"/>
        <v>79.409219562955258</v>
      </c>
      <c r="AZ74" s="7">
        <v>0.79409219562955258</v>
      </c>
      <c r="BA74" s="6">
        <v>0</v>
      </c>
      <c r="BB74" s="1"/>
    </row>
    <row r="75" spans="1:54" ht="38.25" hidden="1" outlineLevel="3" x14ac:dyDescent="0.25">
      <c r="A75" s="5" t="s">
        <v>20</v>
      </c>
      <c r="B75" s="4" t="s">
        <v>14</v>
      </c>
      <c r="C75" s="4" t="s">
        <v>40</v>
      </c>
      <c r="D75" s="4" t="s">
        <v>21</v>
      </c>
      <c r="E75" s="4" t="s">
        <v>17</v>
      </c>
      <c r="F75" s="4" t="s">
        <v>17</v>
      </c>
      <c r="G75" s="4"/>
      <c r="H75" s="4"/>
      <c r="I75" s="4"/>
      <c r="J75" s="4"/>
      <c r="K75" s="4"/>
      <c r="L75" s="6">
        <v>0</v>
      </c>
      <c r="M75" s="6">
        <v>265500690.69999999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261121233.11000001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261121233.11000001</v>
      </c>
      <c r="AI75" s="6">
        <v>0</v>
      </c>
      <c r="AJ75" s="6">
        <v>0</v>
      </c>
      <c r="AK75" s="6">
        <v>261121233.11000001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/>
      <c r="AY75" s="6"/>
      <c r="AZ75" s="7">
        <v>0.98350491074635837</v>
      </c>
      <c r="BA75" s="6">
        <v>0</v>
      </c>
      <c r="BB75" s="1"/>
    </row>
    <row r="76" spans="1:54" ht="38.25" hidden="1" outlineLevel="4" x14ac:dyDescent="0.25">
      <c r="A76" s="5" t="s">
        <v>22</v>
      </c>
      <c r="B76" s="4" t="s">
        <v>14</v>
      </c>
      <c r="C76" s="4" t="s">
        <v>40</v>
      </c>
      <c r="D76" s="4" t="s">
        <v>23</v>
      </c>
      <c r="E76" s="4" t="s">
        <v>17</v>
      </c>
      <c r="F76" s="4" t="s">
        <v>17</v>
      </c>
      <c r="G76" s="4"/>
      <c r="H76" s="4"/>
      <c r="I76" s="4"/>
      <c r="J76" s="4"/>
      <c r="K76" s="4"/>
      <c r="L76" s="6">
        <v>0</v>
      </c>
      <c r="M76" s="6">
        <v>265500690.69999999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261121233.11000001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261121233.11000001</v>
      </c>
      <c r="AI76" s="6">
        <v>0</v>
      </c>
      <c r="AJ76" s="6">
        <v>0</v>
      </c>
      <c r="AK76" s="6">
        <v>261121233.11000001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/>
      <c r="AY76" s="6"/>
      <c r="AZ76" s="7">
        <v>0.98350491074635837</v>
      </c>
      <c r="BA76" s="6">
        <v>0</v>
      </c>
      <c r="BB76" s="1"/>
    </row>
    <row r="77" spans="1:54" hidden="1" outlineLevel="5" x14ac:dyDescent="0.25">
      <c r="A77" s="5" t="s">
        <v>24</v>
      </c>
      <c r="B77" s="4" t="s">
        <v>14</v>
      </c>
      <c r="C77" s="4" t="s">
        <v>40</v>
      </c>
      <c r="D77" s="4" t="s">
        <v>25</v>
      </c>
      <c r="E77" s="4" t="s">
        <v>17</v>
      </c>
      <c r="F77" s="4" t="s">
        <v>17</v>
      </c>
      <c r="G77" s="4"/>
      <c r="H77" s="4"/>
      <c r="I77" s="4"/>
      <c r="J77" s="4"/>
      <c r="K77" s="4"/>
      <c r="L77" s="6">
        <v>0</v>
      </c>
      <c r="M77" s="6">
        <v>242114647.38999999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237735189.80000001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237735189.80000001</v>
      </c>
      <c r="AI77" s="6">
        <v>0</v>
      </c>
      <c r="AJ77" s="6">
        <v>0</v>
      </c>
      <c r="AK77" s="6">
        <v>237735189.80000001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/>
      <c r="AY77" s="6"/>
      <c r="AZ77" s="7">
        <v>0.98191163716358909</v>
      </c>
      <c r="BA77" s="6">
        <v>0</v>
      </c>
      <c r="BB77" s="1"/>
    </row>
    <row r="78" spans="1:54" outlineLevel="6" x14ac:dyDescent="0.25">
      <c r="A78" s="5" t="s">
        <v>434</v>
      </c>
      <c r="B78" s="4" t="s">
        <v>14</v>
      </c>
      <c r="C78" s="4" t="s">
        <v>40</v>
      </c>
      <c r="D78" s="4" t="s">
        <v>26</v>
      </c>
      <c r="E78" s="4" t="s">
        <v>17</v>
      </c>
      <c r="F78" s="4" t="s">
        <v>17</v>
      </c>
      <c r="G78" s="4"/>
      <c r="H78" s="4"/>
      <c r="I78" s="4"/>
      <c r="J78" s="4"/>
      <c r="K78" s="4"/>
      <c r="L78" s="6">
        <v>0</v>
      </c>
      <c r="M78" s="6">
        <v>242114647.38999999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237735189.80000001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237735189.80000001</v>
      </c>
      <c r="AI78" s="6">
        <v>0</v>
      </c>
      <c r="AJ78" s="6">
        <v>0</v>
      </c>
      <c r="AK78" s="6">
        <v>237735189.80000001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f t="shared" ref="AX78:AX141" si="12">M78-AH78</f>
        <v>4379457.5899999738</v>
      </c>
      <c r="AY78" s="6">
        <f t="shared" ref="AY78:AY141" si="13">AH78/M78*100</f>
        <v>98.191163716358915</v>
      </c>
      <c r="AZ78" s="7">
        <v>0.98191163716358909</v>
      </c>
      <c r="BA78" s="6">
        <v>0</v>
      </c>
      <c r="BB78" s="1"/>
    </row>
    <row r="79" spans="1:54" ht="51" outlineLevel="7" x14ac:dyDescent="0.25">
      <c r="A79" s="5" t="s">
        <v>438</v>
      </c>
      <c r="B79" s="4" t="s">
        <v>14</v>
      </c>
      <c r="C79" s="4" t="s">
        <v>40</v>
      </c>
      <c r="D79" s="4" t="s">
        <v>30</v>
      </c>
      <c r="E79" s="4" t="s">
        <v>17</v>
      </c>
      <c r="F79" s="4" t="s">
        <v>17</v>
      </c>
      <c r="G79" s="4"/>
      <c r="H79" s="4"/>
      <c r="I79" s="4"/>
      <c r="J79" s="4"/>
      <c r="K79" s="4"/>
      <c r="L79" s="6">
        <v>0</v>
      </c>
      <c r="M79" s="6">
        <v>76272164.849999994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75325177.370000005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75325177.370000005</v>
      </c>
      <c r="AI79" s="6">
        <v>0</v>
      </c>
      <c r="AJ79" s="6">
        <v>0</v>
      </c>
      <c r="AK79" s="6">
        <v>75325177.370000005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f t="shared" si="12"/>
        <v>946987.47999998927</v>
      </c>
      <c r="AY79" s="6">
        <f t="shared" si="13"/>
        <v>98.758410120045269</v>
      </c>
      <c r="AZ79" s="7">
        <v>0.98758410120045259</v>
      </c>
      <c r="BA79" s="6">
        <v>0</v>
      </c>
      <c r="BB79" s="1"/>
    </row>
    <row r="80" spans="1:54" ht="38.25" outlineLevel="7" x14ac:dyDescent="0.25">
      <c r="A80" s="5" t="s">
        <v>436</v>
      </c>
      <c r="B80" s="4" t="s">
        <v>14</v>
      </c>
      <c r="C80" s="4" t="s">
        <v>40</v>
      </c>
      <c r="D80" s="4" t="s">
        <v>30</v>
      </c>
      <c r="E80" s="4" t="s">
        <v>28</v>
      </c>
      <c r="F80" s="4" t="s">
        <v>17</v>
      </c>
      <c r="G80" s="4"/>
      <c r="H80" s="4"/>
      <c r="I80" s="4"/>
      <c r="J80" s="4"/>
      <c r="K80" s="4"/>
      <c r="L80" s="6">
        <v>0</v>
      </c>
      <c r="M80" s="6">
        <v>76068332.849999994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75158262.370000005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75158262.370000005</v>
      </c>
      <c r="AI80" s="6">
        <v>0</v>
      </c>
      <c r="AJ80" s="6">
        <v>0</v>
      </c>
      <c r="AK80" s="6">
        <v>75158262.370000005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f t="shared" si="12"/>
        <v>910070.47999998927</v>
      </c>
      <c r="AY80" s="6">
        <f t="shared" si="13"/>
        <v>98.803614531956981</v>
      </c>
      <c r="AZ80" s="7">
        <v>0.98803614531956974</v>
      </c>
      <c r="BA80" s="6">
        <v>0</v>
      </c>
      <c r="BB80" s="1"/>
    </row>
    <row r="81" spans="1:54" ht="38.25" outlineLevel="7" x14ac:dyDescent="0.25">
      <c r="A81" s="5" t="s">
        <v>423</v>
      </c>
      <c r="B81" s="4" t="s">
        <v>14</v>
      </c>
      <c r="C81" s="4" t="s">
        <v>40</v>
      </c>
      <c r="D81" s="4" t="s">
        <v>30</v>
      </c>
      <c r="E81" s="4" t="s">
        <v>33</v>
      </c>
      <c r="F81" s="4" t="s">
        <v>17</v>
      </c>
      <c r="G81" s="4"/>
      <c r="H81" s="4"/>
      <c r="I81" s="4"/>
      <c r="J81" s="4"/>
      <c r="K81" s="4"/>
      <c r="L81" s="6">
        <v>0</v>
      </c>
      <c r="M81" s="6">
        <v>203832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166915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166915</v>
      </c>
      <c r="AI81" s="6">
        <v>0</v>
      </c>
      <c r="AJ81" s="6">
        <v>0</v>
      </c>
      <c r="AK81" s="6">
        <v>166915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f t="shared" si="12"/>
        <v>36917</v>
      </c>
      <c r="AY81" s="6">
        <f t="shared" si="13"/>
        <v>81.888516032811339</v>
      </c>
      <c r="AZ81" s="7">
        <v>0.81888516032811332</v>
      </c>
      <c r="BA81" s="6">
        <v>0</v>
      </c>
      <c r="BB81" s="1"/>
    </row>
    <row r="82" spans="1:54" ht="25.5" outlineLevel="7" x14ac:dyDescent="0.25">
      <c r="A82" s="5" t="s">
        <v>465</v>
      </c>
      <c r="B82" s="4" t="s">
        <v>14</v>
      </c>
      <c r="C82" s="4" t="s">
        <v>40</v>
      </c>
      <c r="D82" s="4" t="s">
        <v>60</v>
      </c>
      <c r="E82" s="4" t="s">
        <v>17</v>
      </c>
      <c r="F82" s="4" t="s">
        <v>17</v>
      </c>
      <c r="G82" s="4"/>
      <c r="H82" s="4"/>
      <c r="I82" s="4"/>
      <c r="J82" s="4"/>
      <c r="K82" s="4"/>
      <c r="L82" s="6">
        <v>0</v>
      </c>
      <c r="M82" s="6">
        <v>18392990.780000001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17399443.25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17399443.25</v>
      </c>
      <c r="AI82" s="6">
        <v>0</v>
      </c>
      <c r="AJ82" s="6">
        <v>0</v>
      </c>
      <c r="AK82" s="6">
        <v>17399443.25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f t="shared" si="12"/>
        <v>993547.53000000119</v>
      </c>
      <c r="AY82" s="6">
        <f t="shared" si="13"/>
        <v>94.598227434113895</v>
      </c>
      <c r="AZ82" s="7">
        <v>0.94598227434113902</v>
      </c>
      <c r="BA82" s="6">
        <v>0</v>
      </c>
      <c r="BB82" s="1"/>
    </row>
    <row r="83" spans="1:54" ht="38.25" outlineLevel="7" x14ac:dyDescent="0.25">
      <c r="A83" s="5" t="s">
        <v>423</v>
      </c>
      <c r="B83" s="4" t="s">
        <v>14</v>
      </c>
      <c r="C83" s="4" t="s">
        <v>40</v>
      </c>
      <c r="D83" s="4" t="s">
        <v>60</v>
      </c>
      <c r="E83" s="4" t="s">
        <v>33</v>
      </c>
      <c r="F83" s="4" t="s">
        <v>17</v>
      </c>
      <c r="G83" s="4"/>
      <c r="H83" s="4"/>
      <c r="I83" s="4"/>
      <c r="J83" s="4"/>
      <c r="K83" s="4"/>
      <c r="L83" s="6">
        <v>0</v>
      </c>
      <c r="M83" s="6">
        <v>17655907.780000001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16662360.41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16662360.41</v>
      </c>
      <c r="AI83" s="6">
        <v>0</v>
      </c>
      <c r="AJ83" s="6">
        <v>0</v>
      </c>
      <c r="AK83" s="6">
        <v>16662360.41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f t="shared" si="12"/>
        <v>993547.37000000104</v>
      </c>
      <c r="AY83" s="6">
        <f t="shared" si="13"/>
        <v>94.372719984834447</v>
      </c>
      <c r="AZ83" s="7">
        <v>0.94372719984834452</v>
      </c>
      <c r="BA83" s="6">
        <v>0</v>
      </c>
      <c r="BB83" s="1"/>
    </row>
    <row r="84" spans="1:54" ht="25.5" outlineLevel="7" x14ac:dyDescent="0.25">
      <c r="A84" s="5" t="s">
        <v>467</v>
      </c>
      <c r="B84" s="4" t="s">
        <v>14</v>
      </c>
      <c r="C84" s="4" t="s">
        <v>40</v>
      </c>
      <c r="D84" s="4" t="s">
        <v>60</v>
      </c>
      <c r="E84" s="4" t="s">
        <v>61</v>
      </c>
      <c r="F84" s="4" t="s">
        <v>17</v>
      </c>
      <c r="G84" s="4"/>
      <c r="H84" s="4"/>
      <c r="I84" s="4"/>
      <c r="J84" s="4"/>
      <c r="K84" s="4"/>
      <c r="L84" s="6">
        <v>0</v>
      </c>
      <c r="M84" s="6">
        <v>737083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737082.84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737082.84</v>
      </c>
      <c r="AI84" s="6">
        <v>0</v>
      </c>
      <c r="AJ84" s="6">
        <v>0</v>
      </c>
      <c r="AK84" s="6">
        <v>737082.84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f t="shared" si="12"/>
        <v>0.16000000003259629</v>
      </c>
      <c r="AY84" s="6">
        <f t="shared" si="13"/>
        <v>99.999978292810994</v>
      </c>
      <c r="AZ84" s="7">
        <v>0.99999978292810987</v>
      </c>
      <c r="BA84" s="6">
        <v>0</v>
      </c>
      <c r="BB84" s="1"/>
    </row>
    <row r="85" spans="1:54" ht="38.25" outlineLevel="7" x14ac:dyDescent="0.25">
      <c r="A85" s="5" t="s">
        <v>466</v>
      </c>
      <c r="B85" s="4" t="s">
        <v>14</v>
      </c>
      <c r="C85" s="4" t="s">
        <v>40</v>
      </c>
      <c r="D85" s="4" t="s">
        <v>62</v>
      </c>
      <c r="E85" s="4" t="s">
        <v>17</v>
      </c>
      <c r="F85" s="4" t="s">
        <v>17</v>
      </c>
      <c r="G85" s="4"/>
      <c r="H85" s="4"/>
      <c r="I85" s="4"/>
      <c r="J85" s="4"/>
      <c r="K85" s="4"/>
      <c r="L85" s="6">
        <v>0</v>
      </c>
      <c r="M85" s="6">
        <v>468000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139491.18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139491.18</v>
      </c>
      <c r="AI85" s="6">
        <v>0</v>
      </c>
      <c r="AJ85" s="6">
        <v>0</v>
      </c>
      <c r="AK85" s="6">
        <v>139491.18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f t="shared" si="12"/>
        <v>328508.82</v>
      </c>
      <c r="AY85" s="6">
        <f t="shared" si="13"/>
        <v>29.805807692307688</v>
      </c>
      <c r="AZ85" s="7">
        <v>0.2980580769230769</v>
      </c>
      <c r="BA85" s="6">
        <v>0</v>
      </c>
      <c r="BB85" s="1"/>
    </row>
    <row r="86" spans="1:54" ht="38.25" outlineLevel="7" x14ac:dyDescent="0.25">
      <c r="A86" s="5" t="s">
        <v>423</v>
      </c>
      <c r="B86" s="4" t="s">
        <v>14</v>
      </c>
      <c r="C86" s="4" t="s">
        <v>40</v>
      </c>
      <c r="D86" s="4" t="s">
        <v>62</v>
      </c>
      <c r="E86" s="4" t="s">
        <v>33</v>
      </c>
      <c r="F86" s="4" t="s">
        <v>17</v>
      </c>
      <c r="G86" s="4"/>
      <c r="H86" s="4"/>
      <c r="I86" s="4"/>
      <c r="J86" s="4"/>
      <c r="K86" s="4"/>
      <c r="L86" s="6">
        <v>0</v>
      </c>
      <c r="M86" s="6">
        <v>468000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139491.18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139491.18</v>
      </c>
      <c r="AI86" s="6">
        <v>0</v>
      </c>
      <c r="AJ86" s="6">
        <v>0</v>
      </c>
      <c r="AK86" s="6">
        <v>139491.18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f t="shared" si="12"/>
        <v>328508.82</v>
      </c>
      <c r="AY86" s="6">
        <f t="shared" si="13"/>
        <v>29.805807692307688</v>
      </c>
      <c r="AZ86" s="7">
        <v>0.2980580769230769</v>
      </c>
      <c r="BA86" s="6">
        <v>0</v>
      </c>
      <c r="BB86" s="1"/>
    </row>
    <row r="87" spans="1:54" ht="38.25" outlineLevel="7" x14ac:dyDescent="0.25">
      <c r="A87" s="5" t="s">
        <v>468</v>
      </c>
      <c r="B87" s="4" t="s">
        <v>14</v>
      </c>
      <c r="C87" s="4" t="s">
        <v>40</v>
      </c>
      <c r="D87" s="4" t="s">
        <v>63</v>
      </c>
      <c r="E87" s="4" t="s">
        <v>17</v>
      </c>
      <c r="F87" s="4" t="s">
        <v>17</v>
      </c>
      <c r="G87" s="4"/>
      <c r="H87" s="4"/>
      <c r="I87" s="4"/>
      <c r="J87" s="4"/>
      <c r="K87" s="4"/>
      <c r="L87" s="6">
        <v>0</v>
      </c>
      <c r="M87" s="6">
        <v>4120000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4082000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4082000</v>
      </c>
      <c r="AI87" s="6">
        <v>0</v>
      </c>
      <c r="AJ87" s="6">
        <v>0</v>
      </c>
      <c r="AK87" s="6">
        <v>4082000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f t="shared" si="12"/>
        <v>38000</v>
      </c>
      <c r="AY87" s="6">
        <f t="shared" si="13"/>
        <v>99.077669902912618</v>
      </c>
      <c r="AZ87" s="7">
        <v>0.99077669902912624</v>
      </c>
      <c r="BA87" s="6">
        <v>0</v>
      </c>
      <c r="BB87" s="1"/>
    </row>
    <row r="88" spans="1:54" ht="38.25" outlineLevel="7" x14ac:dyDescent="0.25">
      <c r="A88" s="5" t="s">
        <v>423</v>
      </c>
      <c r="B88" s="4" t="s">
        <v>14</v>
      </c>
      <c r="C88" s="4" t="s">
        <v>40</v>
      </c>
      <c r="D88" s="4" t="s">
        <v>63</v>
      </c>
      <c r="E88" s="4" t="s">
        <v>33</v>
      </c>
      <c r="F88" s="4" t="s">
        <v>17</v>
      </c>
      <c r="G88" s="4"/>
      <c r="H88" s="4"/>
      <c r="I88" s="4"/>
      <c r="J88" s="4"/>
      <c r="K88" s="4"/>
      <c r="L88" s="6">
        <v>0</v>
      </c>
      <c r="M88" s="6">
        <v>4120000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4082000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4082000</v>
      </c>
      <c r="AI88" s="6">
        <v>0</v>
      </c>
      <c r="AJ88" s="6">
        <v>0</v>
      </c>
      <c r="AK88" s="6">
        <v>4082000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f t="shared" si="12"/>
        <v>38000</v>
      </c>
      <c r="AY88" s="6">
        <f t="shared" si="13"/>
        <v>99.077669902912618</v>
      </c>
      <c r="AZ88" s="7">
        <v>0.99077669902912624</v>
      </c>
      <c r="BA88" s="6">
        <v>0</v>
      </c>
      <c r="BB88" s="1"/>
    </row>
    <row r="89" spans="1:54" outlineLevel="7" x14ac:dyDescent="0.25">
      <c r="A89" s="5" t="s">
        <v>469</v>
      </c>
      <c r="B89" s="4" t="s">
        <v>14</v>
      </c>
      <c r="C89" s="4" t="s">
        <v>40</v>
      </c>
      <c r="D89" s="4" t="s">
        <v>64</v>
      </c>
      <c r="E89" s="4" t="s">
        <v>17</v>
      </c>
      <c r="F89" s="4" t="s">
        <v>17</v>
      </c>
      <c r="G89" s="4"/>
      <c r="H89" s="4"/>
      <c r="I89" s="4"/>
      <c r="J89" s="4"/>
      <c r="K89" s="4"/>
      <c r="L89" s="6">
        <v>0</v>
      </c>
      <c r="M89" s="6">
        <v>594854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513883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513883</v>
      </c>
      <c r="AI89" s="6">
        <v>0</v>
      </c>
      <c r="AJ89" s="6">
        <v>0</v>
      </c>
      <c r="AK89" s="6">
        <v>513883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f t="shared" si="12"/>
        <v>80971</v>
      </c>
      <c r="AY89" s="6">
        <f t="shared" si="13"/>
        <v>86.388088505751</v>
      </c>
      <c r="AZ89" s="7">
        <v>0.86388088505750993</v>
      </c>
      <c r="BA89" s="6">
        <v>0</v>
      </c>
      <c r="BB89" s="1"/>
    </row>
    <row r="90" spans="1:54" ht="38.25" outlineLevel="7" x14ac:dyDescent="0.25">
      <c r="A90" s="5" t="s">
        <v>423</v>
      </c>
      <c r="B90" s="4" t="s">
        <v>14</v>
      </c>
      <c r="C90" s="4" t="s">
        <v>40</v>
      </c>
      <c r="D90" s="4" t="s">
        <v>64</v>
      </c>
      <c r="E90" s="4" t="s">
        <v>33</v>
      </c>
      <c r="F90" s="4" t="s">
        <v>17</v>
      </c>
      <c r="G90" s="4"/>
      <c r="H90" s="4"/>
      <c r="I90" s="4"/>
      <c r="J90" s="4"/>
      <c r="K90" s="4"/>
      <c r="L90" s="6">
        <v>0</v>
      </c>
      <c r="M90" s="6">
        <v>594854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513883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513883</v>
      </c>
      <c r="AI90" s="6">
        <v>0</v>
      </c>
      <c r="AJ90" s="6">
        <v>0</v>
      </c>
      <c r="AK90" s="6">
        <v>513883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f t="shared" si="12"/>
        <v>80971</v>
      </c>
      <c r="AY90" s="6">
        <f t="shared" si="13"/>
        <v>86.388088505751</v>
      </c>
      <c r="AZ90" s="7">
        <v>0.86388088505750993</v>
      </c>
      <c r="BA90" s="6">
        <v>0</v>
      </c>
      <c r="BB90" s="1"/>
    </row>
    <row r="91" spans="1:54" ht="51" outlineLevel="7" x14ac:dyDescent="0.25">
      <c r="A91" s="5" t="s">
        <v>470</v>
      </c>
      <c r="B91" s="4" t="s">
        <v>14</v>
      </c>
      <c r="C91" s="4" t="s">
        <v>40</v>
      </c>
      <c r="D91" s="4" t="s">
        <v>65</v>
      </c>
      <c r="E91" s="4" t="s">
        <v>17</v>
      </c>
      <c r="F91" s="4" t="s">
        <v>17</v>
      </c>
      <c r="G91" s="4"/>
      <c r="H91" s="4"/>
      <c r="I91" s="4"/>
      <c r="J91" s="4"/>
      <c r="K91" s="4"/>
      <c r="L91" s="6">
        <v>0</v>
      </c>
      <c r="M91" s="6">
        <v>653412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653412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653412</v>
      </c>
      <c r="AI91" s="6">
        <v>0</v>
      </c>
      <c r="AJ91" s="6">
        <v>0</v>
      </c>
      <c r="AK91" s="6">
        <v>653412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f t="shared" si="12"/>
        <v>0</v>
      </c>
      <c r="AY91" s="6">
        <f t="shared" si="13"/>
        <v>100</v>
      </c>
      <c r="AZ91" s="7">
        <v>1</v>
      </c>
      <c r="BA91" s="6">
        <v>0</v>
      </c>
      <c r="BB91" s="1"/>
    </row>
    <row r="92" spans="1:54" ht="25.5" outlineLevel="7" x14ac:dyDescent="0.25">
      <c r="A92" s="5" t="s">
        <v>467</v>
      </c>
      <c r="B92" s="4" t="s">
        <v>14</v>
      </c>
      <c r="C92" s="4" t="s">
        <v>40</v>
      </c>
      <c r="D92" s="4" t="s">
        <v>65</v>
      </c>
      <c r="E92" s="4" t="s">
        <v>61</v>
      </c>
      <c r="F92" s="4" t="s">
        <v>17</v>
      </c>
      <c r="G92" s="4"/>
      <c r="H92" s="4"/>
      <c r="I92" s="4"/>
      <c r="J92" s="4"/>
      <c r="K92" s="4"/>
      <c r="L92" s="6">
        <v>0</v>
      </c>
      <c r="M92" s="6">
        <v>653412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653412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653412</v>
      </c>
      <c r="AI92" s="6">
        <v>0</v>
      </c>
      <c r="AJ92" s="6">
        <v>0</v>
      </c>
      <c r="AK92" s="6">
        <v>653412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f t="shared" si="12"/>
        <v>0</v>
      </c>
      <c r="AY92" s="6">
        <f t="shared" si="13"/>
        <v>100</v>
      </c>
      <c r="AZ92" s="7">
        <v>1</v>
      </c>
      <c r="BA92" s="6">
        <v>0</v>
      </c>
      <c r="BB92" s="1"/>
    </row>
    <row r="93" spans="1:54" outlineLevel="7" x14ac:dyDescent="0.25">
      <c r="A93" s="5" t="s">
        <v>471</v>
      </c>
      <c r="B93" s="4" t="s">
        <v>14</v>
      </c>
      <c r="C93" s="4" t="s">
        <v>40</v>
      </c>
      <c r="D93" s="4" t="s">
        <v>66</v>
      </c>
      <c r="E93" s="4" t="s">
        <v>17</v>
      </c>
      <c r="F93" s="4" t="s">
        <v>17</v>
      </c>
      <c r="G93" s="4"/>
      <c r="H93" s="4"/>
      <c r="I93" s="4"/>
      <c r="J93" s="4"/>
      <c r="K93" s="4"/>
      <c r="L93" s="6">
        <v>0</v>
      </c>
      <c r="M93" s="6">
        <v>3387316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2779055.99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2779055.99</v>
      </c>
      <c r="AI93" s="6">
        <v>0</v>
      </c>
      <c r="AJ93" s="6">
        <v>0</v>
      </c>
      <c r="AK93" s="6">
        <v>2779055.99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f t="shared" si="12"/>
        <v>608260.00999999978</v>
      </c>
      <c r="AY93" s="6">
        <f t="shared" si="13"/>
        <v>82.043009568637828</v>
      </c>
      <c r="AZ93" s="7">
        <v>0.82043009568637826</v>
      </c>
      <c r="BA93" s="6">
        <v>0</v>
      </c>
      <c r="BB93" s="1"/>
    </row>
    <row r="94" spans="1:54" ht="38.25" outlineLevel="7" x14ac:dyDescent="0.25">
      <c r="A94" s="5" t="s">
        <v>436</v>
      </c>
      <c r="B94" s="4" t="s">
        <v>14</v>
      </c>
      <c r="C94" s="4" t="s">
        <v>40</v>
      </c>
      <c r="D94" s="4" t="s">
        <v>66</v>
      </c>
      <c r="E94" s="4" t="s">
        <v>28</v>
      </c>
      <c r="F94" s="4" t="s">
        <v>17</v>
      </c>
      <c r="G94" s="4"/>
      <c r="H94" s="4"/>
      <c r="I94" s="4"/>
      <c r="J94" s="4"/>
      <c r="K94" s="4"/>
      <c r="L94" s="6">
        <v>0</v>
      </c>
      <c r="M94" s="6">
        <v>25000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25000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25000</v>
      </c>
      <c r="AI94" s="6">
        <v>0</v>
      </c>
      <c r="AJ94" s="6">
        <v>0</v>
      </c>
      <c r="AK94" s="6">
        <v>25000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f t="shared" si="12"/>
        <v>0</v>
      </c>
      <c r="AY94" s="6">
        <f t="shared" si="13"/>
        <v>100</v>
      </c>
      <c r="AZ94" s="7">
        <v>1</v>
      </c>
      <c r="BA94" s="6">
        <v>0</v>
      </c>
      <c r="BB94" s="1"/>
    </row>
    <row r="95" spans="1:54" ht="38.25" outlineLevel="7" x14ac:dyDescent="0.25">
      <c r="A95" s="5" t="s">
        <v>423</v>
      </c>
      <c r="B95" s="4" t="s">
        <v>14</v>
      </c>
      <c r="C95" s="4" t="s">
        <v>40</v>
      </c>
      <c r="D95" s="4" t="s">
        <v>66</v>
      </c>
      <c r="E95" s="4" t="s">
        <v>33</v>
      </c>
      <c r="F95" s="4" t="s">
        <v>17</v>
      </c>
      <c r="G95" s="4"/>
      <c r="H95" s="4"/>
      <c r="I95" s="4"/>
      <c r="J95" s="4"/>
      <c r="K95" s="4"/>
      <c r="L95" s="6">
        <v>0</v>
      </c>
      <c r="M95" s="6">
        <v>2942316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2334055.9900000002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2334055.9900000002</v>
      </c>
      <c r="AI95" s="6">
        <v>0</v>
      </c>
      <c r="AJ95" s="6">
        <v>0</v>
      </c>
      <c r="AK95" s="6">
        <v>2334055.9900000002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f t="shared" si="12"/>
        <v>608260.00999999978</v>
      </c>
      <c r="AY95" s="6">
        <f t="shared" si="13"/>
        <v>79.327169141587788</v>
      </c>
      <c r="AZ95" s="7">
        <v>0.79327169141587783</v>
      </c>
      <c r="BA95" s="6">
        <v>0</v>
      </c>
      <c r="BB95" s="1"/>
    </row>
    <row r="96" spans="1:54" outlineLevel="7" x14ac:dyDescent="0.25">
      <c r="A96" s="5" t="s">
        <v>472</v>
      </c>
      <c r="B96" s="4" t="s">
        <v>14</v>
      </c>
      <c r="C96" s="4" t="s">
        <v>40</v>
      </c>
      <c r="D96" s="4" t="s">
        <v>66</v>
      </c>
      <c r="E96" s="4" t="s">
        <v>67</v>
      </c>
      <c r="F96" s="4" t="s">
        <v>17</v>
      </c>
      <c r="G96" s="4"/>
      <c r="H96" s="4"/>
      <c r="I96" s="4"/>
      <c r="J96" s="4"/>
      <c r="K96" s="4"/>
      <c r="L96" s="6">
        <v>0</v>
      </c>
      <c r="M96" s="6">
        <v>420000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420000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420000</v>
      </c>
      <c r="AI96" s="6">
        <v>0</v>
      </c>
      <c r="AJ96" s="6">
        <v>0</v>
      </c>
      <c r="AK96" s="6">
        <v>420000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f t="shared" si="12"/>
        <v>0</v>
      </c>
      <c r="AY96" s="6">
        <f t="shared" si="13"/>
        <v>100</v>
      </c>
      <c r="AZ96" s="7">
        <v>1</v>
      </c>
      <c r="BA96" s="6">
        <v>0</v>
      </c>
      <c r="BB96" s="1"/>
    </row>
    <row r="97" spans="1:54" ht="25.5" outlineLevel="7" x14ac:dyDescent="0.25">
      <c r="A97" s="5" t="s">
        <v>473</v>
      </c>
      <c r="B97" s="4" t="s">
        <v>14</v>
      </c>
      <c r="C97" s="4" t="s">
        <v>40</v>
      </c>
      <c r="D97" s="4" t="s">
        <v>68</v>
      </c>
      <c r="E97" s="4" t="s">
        <v>17</v>
      </c>
      <c r="F97" s="4" t="s">
        <v>17</v>
      </c>
      <c r="G97" s="4"/>
      <c r="H97" s="4"/>
      <c r="I97" s="4"/>
      <c r="J97" s="4"/>
      <c r="K97" s="4"/>
      <c r="L97" s="6">
        <v>0</v>
      </c>
      <c r="M97" s="6">
        <v>51100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51100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51100</v>
      </c>
      <c r="AI97" s="6">
        <v>0</v>
      </c>
      <c r="AJ97" s="6">
        <v>0</v>
      </c>
      <c r="AK97" s="6">
        <v>51100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f t="shared" si="12"/>
        <v>0</v>
      </c>
      <c r="AY97" s="6">
        <f t="shared" si="13"/>
        <v>100</v>
      </c>
      <c r="AZ97" s="7">
        <v>1</v>
      </c>
      <c r="BA97" s="6">
        <v>0</v>
      </c>
      <c r="BB97" s="1"/>
    </row>
    <row r="98" spans="1:54" ht="38.25" outlineLevel="7" x14ac:dyDescent="0.25">
      <c r="A98" s="5" t="s">
        <v>423</v>
      </c>
      <c r="B98" s="4" t="s">
        <v>14</v>
      </c>
      <c r="C98" s="4" t="s">
        <v>40</v>
      </c>
      <c r="D98" s="4" t="s">
        <v>68</v>
      </c>
      <c r="E98" s="4" t="s">
        <v>33</v>
      </c>
      <c r="F98" s="4" t="s">
        <v>17</v>
      </c>
      <c r="G98" s="4"/>
      <c r="H98" s="4"/>
      <c r="I98" s="4"/>
      <c r="J98" s="4"/>
      <c r="K98" s="4"/>
      <c r="L98" s="6">
        <v>0</v>
      </c>
      <c r="M98" s="6">
        <v>51100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51100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51100</v>
      </c>
      <c r="AI98" s="6">
        <v>0</v>
      </c>
      <c r="AJ98" s="6">
        <v>0</v>
      </c>
      <c r="AK98" s="6">
        <v>51100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f t="shared" si="12"/>
        <v>0</v>
      </c>
      <c r="AY98" s="6">
        <f t="shared" si="13"/>
        <v>100</v>
      </c>
      <c r="AZ98" s="7">
        <v>1</v>
      </c>
      <c r="BA98" s="6">
        <v>0</v>
      </c>
      <c r="BB98" s="1"/>
    </row>
    <row r="99" spans="1:54" outlineLevel="7" x14ac:dyDescent="0.25">
      <c r="A99" s="5" t="s">
        <v>474</v>
      </c>
      <c r="B99" s="4" t="s">
        <v>14</v>
      </c>
      <c r="C99" s="4" t="s">
        <v>40</v>
      </c>
      <c r="D99" s="4" t="s">
        <v>69</v>
      </c>
      <c r="E99" s="4" t="s">
        <v>17</v>
      </c>
      <c r="F99" s="4" t="s">
        <v>17</v>
      </c>
      <c r="G99" s="4"/>
      <c r="H99" s="4"/>
      <c r="I99" s="4"/>
      <c r="J99" s="4"/>
      <c r="K99" s="4"/>
      <c r="L99" s="6">
        <v>0</v>
      </c>
      <c r="M99" s="6">
        <v>2040870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2040870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2040870</v>
      </c>
      <c r="AI99" s="6">
        <v>0</v>
      </c>
      <c r="AJ99" s="6">
        <v>0</v>
      </c>
      <c r="AK99" s="6">
        <v>2040870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f t="shared" si="12"/>
        <v>0</v>
      </c>
      <c r="AY99" s="6">
        <f t="shared" si="13"/>
        <v>100</v>
      </c>
      <c r="AZ99" s="7">
        <v>1</v>
      </c>
      <c r="BA99" s="6">
        <v>0</v>
      </c>
      <c r="BB99" s="1"/>
    </row>
    <row r="100" spans="1:54" ht="38.25" outlineLevel="7" x14ac:dyDescent="0.25">
      <c r="A100" s="5" t="s">
        <v>423</v>
      </c>
      <c r="B100" s="4" t="s">
        <v>14</v>
      </c>
      <c r="C100" s="4" t="s">
        <v>40</v>
      </c>
      <c r="D100" s="4" t="s">
        <v>69</v>
      </c>
      <c r="E100" s="4" t="s">
        <v>33</v>
      </c>
      <c r="F100" s="4" t="s">
        <v>17</v>
      </c>
      <c r="G100" s="4"/>
      <c r="H100" s="4"/>
      <c r="I100" s="4"/>
      <c r="J100" s="4"/>
      <c r="K100" s="4"/>
      <c r="L100" s="6">
        <v>0</v>
      </c>
      <c r="M100" s="6">
        <v>78870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78870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78870</v>
      </c>
      <c r="AI100" s="6">
        <v>0</v>
      </c>
      <c r="AJ100" s="6">
        <v>0</v>
      </c>
      <c r="AK100" s="6">
        <v>78870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f t="shared" si="12"/>
        <v>0</v>
      </c>
      <c r="AY100" s="6">
        <f t="shared" si="13"/>
        <v>100</v>
      </c>
      <c r="AZ100" s="7">
        <v>1</v>
      </c>
      <c r="BA100" s="6">
        <v>0</v>
      </c>
      <c r="BB100" s="1"/>
    </row>
    <row r="101" spans="1:54" ht="25.5" outlineLevel="7" x14ac:dyDescent="0.25">
      <c r="A101" s="5" t="s">
        <v>475</v>
      </c>
      <c r="B101" s="4" t="s">
        <v>14</v>
      </c>
      <c r="C101" s="4" t="s">
        <v>40</v>
      </c>
      <c r="D101" s="4" t="s">
        <v>69</v>
      </c>
      <c r="E101" s="4" t="s">
        <v>70</v>
      </c>
      <c r="F101" s="4" t="s">
        <v>17</v>
      </c>
      <c r="G101" s="4"/>
      <c r="H101" s="4"/>
      <c r="I101" s="4"/>
      <c r="J101" s="4"/>
      <c r="K101" s="4"/>
      <c r="L101" s="6">
        <v>0</v>
      </c>
      <c r="M101" s="6">
        <v>1962000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1962000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1962000</v>
      </c>
      <c r="AI101" s="6">
        <v>0</v>
      </c>
      <c r="AJ101" s="6">
        <v>0</v>
      </c>
      <c r="AK101" s="6">
        <v>1962000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f t="shared" si="12"/>
        <v>0</v>
      </c>
      <c r="AY101" s="6">
        <f t="shared" si="13"/>
        <v>100</v>
      </c>
      <c r="AZ101" s="7">
        <v>1</v>
      </c>
      <c r="BA101" s="6">
        <v>0</v>
      </c>
      <c r="BB101" s="1"/>
    </row>
    <row r="102" spans="1:54" ht="63.75" outlineLevel="7" x14ac:dyDescent="0.25">
      <c r="A102" s="5" t="s">
        <v>476</v>
      </c>
      <c r="B102" s="4" t="s">
        <v>14</v>
      </c>
      <c r="C102" s="4" t="s">
        <v>40</v>
      </c>
      <c r="D102" s="4" t="s">
        <v>71</v>
      </c>
      <c r="E102" s="4" t="s">
        <v>17</v>
      </c>
      <c r="F102" s="4" t="s">
        <v>17</v>
      </c>
      <c r="G102" s="4"/>
      <c r="H102" s="4"/>
      <c r="I102" s="4"/>
      <c r="J102" s="4"/>
      <c r="K102" s="4"/>
      <c r="L102" s="6">
        <v>0</v>
      </c>
      <c r="M102" s="6">
        <v>40000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35350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35350</v>
      </c>
      <c r="AI102" s="6">
        <v>0</v>
      </c>
      <c r="AJ102" s="6">
        <v>0</v>
      </c>
      <c r="AK102" s="6">
        <v>35350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f t="shared" si="12"/>
        <v>4650</v>
      </c>
      <c r="AY102" s="6">
        <f t="shared" si="13"/>
        <v>88.375</v>
      </c>
      <c r="AZ102" s="7">
        <v>0.88375000000000004</v>
      </c>
      <c r="BA102" s="6">
        <v>0</v>
      </c>
      <c r="BB102" s="1"/>
    </row>
    <row r="103" spans="1:54" ht="38.25" outlineLevel="7" x14ac:dyDescent="0.25">
      <c r="A103" s="5" t="s">
        <v>423</v>
      </c>
      <c r="B103" s="4" t="s">
        <v>14</v>
      </c>
      <c r="C103" s="4" t="s">
        <v>40</v>
      </c>
      <c r="D103" s="4" t="s">
        <v>71</v>
      </c>
      <c r="E103" s="4" t="s">
        <v>33</v>
      </c>
      <c r="F103" s="4" t="s">
        <v>17</v>
      </c>
      <c r="G103" s="4"/>
      <c r="H103" s="4"/>
      <c r="I103" s="4"/>
      <c r="J103" s="4"/>
      <c r="K103" s="4"/>
      <c r="L103" s="6">
        <v>0</v>
      </c>
      <c r="M103" s="6">
        <v>40000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35350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35350</v>
      </c>
      <c r="AI103" s="6">
        <v>0</v>
      </c>
      <c r="AJ103" s="6">
        <v>0</v>
      </c>
      <c r="AK103" s="6">
        <v>35350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f t="shared" si="12"/>
        <v>4650</v>
      </c>
      <c r="AY103" s="6">
        <f t="shared" si="13"/>
        <v>88.375</v>
      </c>
      <c r="AZ103" s="7">
        <v>0.88375000000000004</v>
      </c>
      <c r="BA103" s="6">
        <v>0</v>
      </c>
      <c r="BB103" s="1"/>
    </row>
    <row r="104" spans="1:54" ht="38.25" outlineLevel="7" x14ac:dyDescent="0.25">
      <c r="A104" s="5" t="s">
        <v>477</v>
      </c>
      <c r="B104" s="4" t="s">
        <v>14</v>
      </c>
      <c r="C104" s="4" t="s">
        <v>40</v>
      </c>
      <c r="D104" s="4" t="s">
        <v>72</v>
      </c>
      <c r="E104" s="4" t="s">
        <v>17</v>
      </c>
      <c r="F104" s="4" t="s">
        <v>17</v>
      </c>
      <c r="G104" s="4"/>
      <c r="H104" s="4"/>
      <c r="I104" s="4"/>
      <c r="J104" s="4"/>
      <c r="K104" s="4"/>
      <c r="L104" s="6">
        <v>0</v>
      </c>
      <c r="M104" s="6">
        <v>1502789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910430.02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910430.02</v>
      </c>
      <c r="AI104" s="6">
        <v>0</v>
      </c>
      <c r="AJ104" s="6">
        <v>0</v>
      </c>
      <c r="AK104" s="6">
        <v>910430.02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f t="shared" si="12"/>
        <v>592358.98</v>
      </c>
      <c r="AY104" s="6">
        <f t="shared" si="13"/>
        <v>60.582691249403609</v>
      </c>
      <c r="AZ104" s="7">
        <v>0.60582691249403609</v>
      </c>
      <c r="BA104" s="6">
        <v>0</v>
      </c>
      <c r="BB104" s="1"/>
    </row>
    <row r="105" spans="1:54" outlineLevel="7" x14ac:dyDescent="0.25">
      <c r="A105" s="5" t="s">
        <v>472</v>
      </c>
      <c r="B105" s="4" t="s">
        <v>14</v>
      </c>
      <c r="C105" s="4" t="s">
        <v>40</v>
      </c>
      <c r="D105" s="4" t="s">
        <v>72</v>
      </c>
      <c r="E105" s="4" t="s">
        <v>67</v>
      </c>
      <c r="F105" s="4" t="s">
        <v>17</v>
      </c>
      <c r="G105" s="4"/>
      <c r="H105" s="4"/>
      <c r="I105" s="4"/>
      <c r="J105" s="4"/>
      <c r="K105" s="4"/>
      <c r="L105" s="6">
        <v>0</v>
      </c>
      <c r="M105" s="6">
        <v>1502789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910430.02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910430.02</v>
      </c>
      <c r="AI105" s="6">
        <v>0</v>
      </c>
      <c r="AJ105" s="6">
        <v>0</v>
      </c>
      <c r="AK105" s="6">
        <v>910430.02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f t="shared" si="12"/>
        <v>592358.98</v>
      </c>
      <c r="AY105" s="6">
        <f t="shared" si="13"/>
        <v>60.582691249403609</v>
      </c>
      <c r="AZ105" s="7">
        <v>0.60582691249403609</v>
      </c>
      <c r="BA105" s="6">
        <v>0</v>
      </c>
      <c r="BB105" s="1"/>
    </row>
    <row r="106" spans="1:54" ht="127.5" outlineLevel="7" x14ac:dyDescent="0.25">
      <c r="A106" s="5" t="s">
        <v>478</v>
      </c>
      <c r="B106" s="4" t="s">
        <v>14</v>
      </c>
      <c r="C106" s="4" t="s">
        <v>40</v>
      </c>
      <c r="D106" s="4" t="s">
        <v>73</v>
      </c>
      <c r="E106" s="4" t="s">
        <v>17</v>
      </c>
      <c r="F106" s="4" t="s">
        <v>17</v>
      </c>
      <c r="G106" s="4"/>
      <c r="H106" s="4"/>
      <c r="I106" s="4"/>
      <c r="J106" s="4"/>
      <c r="K106" s="4"/>
      <c r="L106" s="6">
        <v>0</v>
      </c>
      <c r="M106" s="6">
        <v>687456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687456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687456</v>
      </c>
      <c r="AI106" s="6">
        <v>0</v>
      </c>
      <c r="AJ106" s="6">
        <v>0</v>
      </c>
      <c r="AK106" s="6">
        <v>687456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f t="shared" si="12"/>
        <v>0</v>
      </c>
      <c r="AY106" s="6">
        <f t="shared" si="13"/>
        <v>100</v>
      </c>
      <c r="AZ106" s="7">
        <v>1</v>
      </c>
      <c r="BA106" s="6">
        <v>0</v>
      </c>
      <c r="BB106" s="1"/>
    </row>
    <row r="107" spans="1:54" ht="38.25" outlineLevel="7" x14ac:dyDescent="0.25">
      <c r="A107" s="5" t="s">
        <v>436</v>
      </c>
      <c r="B107" s="4" t="s">
        <v>14</v>
      </c>
      <c r="C107" s="4" t="s">
        <v>40</v>
      </c>
      <c r="D107" s="4" t="s">
        <v>73</v>
      </c>
      <c r="E107" s="4" t="s">
        <v>28</v>
      </c>
      <c r="F107" s="4" t="s">
        <v>17</v>
      </c>
      <c r="G107" s="4"/>
      <c r="H107" s="4"/>
      <c r="I107" s="4"/>
      <c r="J107" s="4"/>
      <c r="K107" s="4"/>
      <c r="L107" s="6">
        <v>0</v>
      </c>
      <c r="M107" s="6">
        <v>687456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687456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687456</v>
      </c>
      <c r="AI107" s="6">
        <v>0</v>
      </c>
      <c r="AJ107" s="6">
        <v>0</v>
      </c>
      <c r="AK107" s="6">
        <v>687456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f t="shared" si="12"/>
        <v>0</v>
      </c>
      <c r="AY107" s="6">
        <f t="shared" si="13"/>
        <v>100</v>
      </c>
      <c r="AZ107" s="7">
        <v>1</v>
      </c>
      <c r="BA107" s="6">
        <v>0</v>
      </c>
      <c r="BB107" s="1"/>
    </row>
    <row r="108" spans="1:54" ht="51" outlineLevel="7" x14ac:dyDescent="0.25">
      <c r="A108" s="5" t="s">
        <v>479</v>
      </c>
      <c r="B108" s="4" t="s">
        <v>14</v>
      </c>
      <c r="C108" s="4" t="s">
        <v>40</v>
      </c>
      <c r="D108" s="4" t="s">
        <v>74</v>
      </c>
      <c r="E108" s="4" t="s">
        <v>17</v>
      </c>
      <c r="F108" s="4" t="s">
        <v>17</v>
      </c>
      <c r="G108" s="4"/>
      <c r="H108" s="4"/>
      <c r="I108" s="4"/>
      <c r="J108" s="4"/>
      <c r="K108" s="4"/>
      <c r="L108" s="6">
        <v>0</v>
      </c>
      <c r="M108" s="6">
        <v>9942040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9942040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9942040</v>
      </c>
      <c r="AI108" s="6">
        <v>0</v>
      </c>
      <c r="AJ108" s="6">
        <v>0</v>
      </c>
      <c r="AK108" s="6">
        <v>9942040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f t="shared" si="12"/>
        <v>0</v>
      </c>
      <c r="AY108" s="6">
        <f t="shared" si="13"/>
        <v>100</v>
      </c>
      <c r="AZ108" s="7">
        <v>1</v>
      </c>
      <c r="BA108" s="6">
        <v>0</v>
      </c>
      <c r="BB108" s="1"/>
    </row>
    <row r="109" spans="1:54" ht="38.25" outlineLevel="7" x14ac:dyDescent="0.25">
      <c r="A109" s="5" t="s">
        <v>436</v>
      </c>
      <c r="B109" s="4" t="s">
        <v>14</v>
      </c>
      <c r="C109" s="4" t="s">
        <v>40</v>
      </c>
      <c r="D109" s="4" t="s">
        <v>74</v>
      </c>
      <c r="E109" s="4" t="s">
        <v>28</v>
      </c>
      <c r="F109" s="4" t="s">
        <v>17</v>
      </c>
      <c r="G109" s="4"/>
      <c r="H109" s="4"/>
      <c r="I109" s="4"/>
      <c r="J109" s="4"/>
      <c r="K109" s="4"/>
      <c r="L109" s="6">
        <v>0</v>
      </c>
      <c r="M109" s="6">
        <v>9808460.2300000004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9808460.2300000004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9808460.2300000004</v>
      </c>
      <c r="AI109" s="6">
        <v>0</v>
      </c>
      <c r="AJ109" s="6">
        <v>0</v>
      </c>
      <c r="AK109" s="6">
        <v>9808460.2300000004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f t="shared" si="12"/>
        <v>0</v>
      </c>
      <c r="AY109" s="6">
        <f t="shared" si="13"/>
        <v>100</v>
      </c>
      <c r="AZ109" s="7">
        <v>1</v>
      </c>
      <c r="BA109" s="6">
        <v>0</v>
      </c>
      <c r="BB109" s="1"/>
    </row>
    <row r="110" spans="1:54" ht="38.25" outlineLevel="7" x14ac:dyDescent="0.25">
      <c r="A110" s="5" t="s">
        <v>423</v>
      </c>
      <c r="B110" s="4" t="s">
        <v>14</v>
      </c>
      <c r="C110" s="4" t="s">
        <v>40</v>
      </c>
      <c r="D110" s="4" t="s">
        <v>74</v>
      </c>
      <c r="E110" s="4" t="s">
        <v>33</v>
      </c>
      <c r="F110" s="4" t="s">
        <v>17</v>
      </c>
      <c r="G110" s="4"/>
      <c r="H110" s="4"/>
      <c r="I110" s="4"/>
      <c r="J110" s="4"/>
      <c r="K110" s="4"/>
      <c r="L110" s="6">
        <v>0</v>
      </c>
      <c r="M110" s="6">
        <v>133579.76999999999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133579.76999999999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133579.76999999999</v>
      </c>
      <c r="AI110" s="6">
        <v>0</v>
      </c>
      <c r="AJ110" s="6">
        <v>0</v>
      </c>
      <c r="AK110" s="6">
        <v>133579.76999999999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f t="shared" si="12"/>
        <v>0</v>
      </c>
      <c r="AY110" s="6">
        <f t="shared" si="13"/>
        <v>100</v>
      </c>
      <c r="AZ110" s="7">
        <v>1</v>
      </c>
      <c r="BA110" s="6">
        <v>0</v>
      </c>
      <c r="BB110" s="1"/>
    </row>
    <row r="111" spans="1:54" ht="76.5" outlineLevel="7" x14ac:dyDescent="0.25">
      <c r="A111" s="5" t="s">
        <v>480</v>
      </c>
      <c r="B111" s="4" t="s">
        <v>14</v>
      </c>
      <c r="C111" s="4" t="s">
        <v>40</v>
      </c>
      <c r="D111" s="4" t="s">
        <v>75</v>
      </c>
      <c r="E111" s="4" t="s">
        <v>17</v>
      </c>
      <c r="F111" s="4" t="s">
        <v>17</v>
      </c>
      <c r="G111" s="4"/>
      <c r="H111" s="4"/>
      <c r="I111" s="4"/>
      <c r="J111" s="4"/>
      <c r="K111" s="4"/>
      <c r="L111" s="6">
        <v>0</v>
      </c>
      <c r="M111" s="6">
        <v>800285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800285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800285</v>
      </c>
      <c r="AI111" s="6">
        <v>0</v>
      </c>
      <c r="AJ111" s="6">
        <v>0</v>
      </c>
      <c r="AK111" s="6">
        <v>800285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f t="shared" si="12"/>
        <v>0</v>
      </c>
      <c r="AY111" s="6">
        <f t="shared" si="13"/>
        <v>100</v>
      </c>
      <c r="AZ111" s="7">
        <v>1</v>
      </c>
      <c r="BA111" s="6">
        <v>0</v>
      </c>
      <c r="BB111" s="1"/>
    </row>
    <row r="112" spans="1:54" ht="38.25" outlineLevel="7" x14ac:dyDescent="0.25">
      <c r="A112" s="5" t="s">
        <v>436</v>
      </c>
      <c r="B112" s="4" t="s">
        <v>14</v>
      </c>
      <c r="C112" s="4" t="s">
        <v>40</v>
      </c>
      <c r="D112" s="4" t="s">
        <v>75</v>
      </c>
      <c r="E112" s="4" t="s">
        <v>28</v>
      </c>
      <c r="F112" s="4" t="s">
        <v>17</v>
      </c>
      <c r="G112" s="4"/>
      <c r="H112" s="4"/>
      <c r="I112" s="4"/>
      <c r="J112" s="4"/>
      <c r="K112" s="4"/>
      <c r="L112" s="6">
        <v>0</v>
      </c>
      <c r="M112" s="6">
        <v>800285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800285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800285</v>
      </c>
      <c r="AI112" s="6">
        <v>0</v>
      </c>
      <c r="AJ112" s="6">
        <v>0</v>
      </c>
      <c r="AK112" s="6">
        <v>800285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f t="shared" si="12"/>
        <v>0</v>
      </c>
      <c r="AY112" s="6">
        <f t="shared" si="13"/>
        <v>100</v>
      </c>
      <c r="AZ112" s="7">
        <v>1</v>
      </c>
      <c r="BA112" s="6">
        <v>0</v>
      </c>
      <c r="BB112" s="1"/>
    </row>
    <row r="113" spans="1:54" ht="25.5" outlineLevel="7" x14ac:dyDescent="0.25">
      <c r="A113" s="5" t="s">
        <v>481</v>
      </c>
      <c r="B113" s="4" t="s">
        <v>14</v>
      </c>
      <c r="C113" s="4" t="s">
        <v>40</v>
      </c>
      <c r="D113" s="4" t="s">
        <v>76</v>
      </c>
      <c r="E113" s="4" t="s">
        <v>17</v>
      </c>
      <c r="F113" s="4" t="s">
        <v>17</v>
      </c>
      <c r="G113" s="4"/>
      <c r="H113" s="4"/>
      <c r="I113" s="4"/>
      <c r="J113" s="4"/>
      <c r="K113" s="4"/>
      <c r="L113" s="6">
        <v>0</v>
      </c>
      <c r="M113" s="6">
        <v>4777000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4777000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4777000</v>
      </c>
      <c r="AI113" s="6">
        <v>0</v>
      </c>
      <c r="AJ113" s="6">
        <v>0</v>
      </c>
      <c r="AK113" s="6">
        <v>4777000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f t="shared" si="12"/>
        <v>0</v>
      </c>
      <c r="AY113" s="6">
        <f t="shared" si="13"/>
        <v>100</v>
      </c>
      <c r="AZ113" s="7">
        <v>1</v>
      </c>
      <c r="BA113" s="6">
        <v>0</v>
      </c>
      <c r="BB113" s="1"/>
    </row>
    <row r="114" spans="1:54" ht="63.75" outlineLevel="7" x14ac:dyDescent="0.25">
      <c r="A114" s="5" t="s">
        <v>482</v>
      </c>
      <c r="B114" s="4" t="s">
        <v>14</v>
      </c>
      <c r="C114" s="4" t="s">
        <v>40</v>
      </c>
      <c r="D114" s="4" t="s">
        <v>76</v>
      </c>
      <c r="E114" s="4" t="s">
        <v>77</v>
      </c>
      <c r="F114" s="4" t="s">
        <v>17</v>
      </c>
      <c r="G114" s="4"/>
      <c r="H114" s="4"/>
      <c r="I114" s="4"/>
      <c r="J114" s="4"/>
      <c r="K114" s="4"/>
      <c r="L114" s="6">
        <v>0</v>
      </c>
      <c r="M114" s="6">
        <v>4777000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4777000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4777000</v>
      </c>
      <c r="AI114" s="6">
        <v>0</v>
      </c>
      <c r="AJ114" s="6">
        <v>0</v>
      </c>
      <c r="AK114" s="6">
        <v>4777000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f t="shared" si="12"/>
        <v>0</v>
      </c>
      <c r="AY114" s="6">
        <f t="shared" si="13"/>
        <v>100</v>
      </c>
      <c r="AZ114" s="7">
        <v>1</v>
      </c>
      <c r="BA114" s="6">
        <v>0</v>
      </c>
      <c r="BB114" s="1"/>
    </row>
    <row r="115" spans="1:54" ht="38.25" outlineLevel="7" x14ac:dyDescent="0.25">
      <c r="A115" s="5" t="s">
        <v>483</v>
      </c>
      <c r="B115" s="4" t="s">
        <v>14</v>
      </c>
      <c r="C115" s="4" t="s">
        <v>40</v>
      </c>
      <c r="D115" s="4" t="s">
        <v>78</v>
      </c>
      <c r="E115" s="4" t="s">
        <v>17</v>
      </c>
      <c r="F115" s="4" t="s">
        <v>17</v>
      </c>
      <c r="G115" s="4"/>
      <c r="H115" s="4"/>
      <c r="I115" s="4"/>
      <c r="J115" s="4"/>
      <c r="K115" s="4"/>
      <c r="L115" s="6">
        <v>0</v>
      </c>
      <c r="M115" s="6">
        <v>5000000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5000000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5000000</v>
      </c>
      <c r="AI115" s="6">
        <v>0</v>
      </c>
      <c r="AJ115" s="6">
        <v>0</v>
      </c>
      <c r="AK115" s="6">
        <v>5000000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f t="shared" si="12"/>
        <v>0</v>
      </c>
      <c r="AY115" s="6">
        <f t="shared" si="13"/>
        <v>100</v>
      </c>
      <c r="AZ115" s="7">
        <v>1</v>
      </c>
      <c r="BA115" s="6">
        <v>0</v>
      </c>
      <c r="BB115" s="1"/>
    </row>
    <row r="116" spans="1:54" ht="63.75" outlineLevel="7" x14ac:dyDescent="0.25">
      <c r="A116" s="5" t="s">
        <v>482</v>
      </c>
      <c r="B116" s="4" t="s">
        <v>14</v>
      </c>
      <c r="C116" s="4" t="s">
        <v>40</v>
      </c>
      <c r="D116" s="4" t="s">
        <v>78</v>
      </c>
      <c r="E116" s="4" t="s">
        <v>77</v>
      </c>
      <c r="F116" s="4" t="s">
        <v>17</v>
      </c>
      <c r="G116" s="4"/>
      <c r="H116" s="4"/>
      <c r="I116" s="4"/>
      <c r="J116" s="4"/>
      <c r="K116" s="4"/>
      <c r="L116" s="6">
        <v>0</v>
      </c>
      <c r="M116" s="6">
        <v>5000000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5000000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5000000</v>
      </c>
      <c r="AI116" s="6">
        <v>0</v>
      </c>
      <c r="AJ116" s="6">
        <v>0</v>
      </c>
      <c r="AK116" s="6">
        <v>5000000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f t="shared" si="12"/>
        <v>0</v>
      </c>
      <c r="AY116" s="6">
        <f t="shared" si="13"/>
        <v>100</v>
      </c>
      <c r="AZ116" s="7">
        <v>1</v>
      </c>
      <c r="BA116" s="6">
        <v>0</v>
      </c>
      <c r="BB116" s="1"/>
    </row>
    <row r="117" spans="1:54" ht="38.25" outlineLevel="7" x14ac:dyDescent="0.25">
      <c r="A117" s="5" t="s">
        <v>484</v>
      </c>
      <c r="B117" s="4" t="s">
        <v>14</v>
      </c>
      <c r="C117" s="4" t="s">
        <v>40</v>
      </c>
      <c r="D117" s="4" t="s">
        <v>79</v>
      </c>
      <c r="E117" s="4" t="s">
        <v>17</v>
      </c>
      <c r="F117" s="4" t="s">
        <v>17</v>
      </c>
      <c r="G117" s="4"/>
      <c r="H117" s="4"/>
      <c r="I117" s="4"/>
      <c r="J117" s="4"/>
      <c r="K117" s="4"/>
      <c r="L117" s="6">
        <v>0</v>
      </c>
      <c r="M117" s="6">
        <v>106437718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105651544.23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105651544.23</v>
      </c>
      <c r="AI117" s="6">
        <v>0</v>
      </c>
      <c r="AJ117" s="6">
        <v>0</v>
      </c>
      <c r="AK117" s="6">
        <v>105651544.23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f t="shared" si="12"/>
        <v>786173.76999999583</v>
      </c>
      <c r="AY117" s="6">
        <f t="shared" si="13"/>
        <v>99.261376714220802</v>
      </c>
      <c r="AZ117" s="7">
        <v>0.99261376714220795</v>
      </c>
      <c r="BA117" s="6">
        <v>0</v>
      </c>
      <c r="BB117" s="1"/>
    </row>
    <row r="118" spans="1:54" ht="25.5" outlineLevel="7" x14ac:dyDescent="0.25">
      <c r="A118" s="5" t="s">
        <v>485</v>
      </c>
      <c r="B118" s="4" t="s">
        <v>14</v>
      </c>
      <c r="C118" s="4" t="s">
        <v>40</v>
      </c>
      <c r="D118" s="4" t="s">
        <v>79</v>
      </c>
      <c r="E118" s="4" t="s">
        <v>80</v>
      </c>
      <c r="F118" s="4" t="s">
        <v>17</v>
      </c>
      <c r="G118" s="4"/>
      <c r="H118" s="4"/>
      <c r="I118" s="4"/>
      <c r="J118" s="4"/>
      <c r="K118" s="4"/>
      <c r="L118" s="6">
        <v>0</v>
      </c>
      <c r="M118" s="6">
        <v>69124673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69032008.920000002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6">
        <v>69032008.920000002</v>
      </c>
      <c r="AI118" s="6">
        <v>0</v>
      </c>
      <c r="AJ118" s="6">
        <v>0</v>
      </c>
      <c r="AK118" s="6">
        <v>69032008.920000002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f t="shared" si="12"/>
        <v>92664.079999998212</v>
      </c>
      <c r="AY118" s="6">
        <f t="shared" si="13"/>
        <v>99.865946447225866</v>
      </c>
      <c r="AZ118" s="7">
        <v>0.99865946447225873</v>
      </c>
      <c r="BA118" s="6">
        <v>0</v>
      </c>
      <c r="BB118" s="1"/>
    </row>
    <row r="119" spans="1:54" ht="38.25" outlineLevel="7" x14ac:dyDescent="0.25">
      <c r="A119" s="5" t="s">
        <v>423</v>
      </c>
      <c r="B119" s="4" t="s">
        <v>14</v>
      </c>
      <c r="C119" s="4" t="s">
        <v>40</v>
      </c>
      <c r="D119" s="4" t="s">
        <v>79</v>
      </c>
      <c r="E119" s="4" t="s">
        <v>33</v>
      </c>
      <c r="F119" s="4" t="s">
        <v>17</v>
      </c>
      <c r="G119" s="4"/>
      <c r="H119" s="4"/>
      <c r="I119" s="4"/>
      <c r="J119" s="4"/>
      <c r="K119" s="4"/>
      <c r="L119" s="6">
        <v>0</v>
      </c>
      <c r="M119" s="6">
        <v>36224576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35531066.310000002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35531066.310000002</v>
      </c>
      <c r="AI119" s="6">
        <v>0</v>
      </c>
      <c r="AJ119" s="6">
        <v>0</v>
      </c>
      <c r="AK119" s="6">
        <v>35531066.310000002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f t="shared" si="12"/>
        <v>693509.68999999762</v>
      </c>
      <c r="AY119" s="6">
        <f t="shared" si="13"/>
        <v>98.085527101821711</v>
      </c>
      <c r="AZ119" s="7">
        <v>0.98085527101821701</v>
      </c>
      <c r="BA119" s="6">
        <v>0</v>
      </c>
      <c r="BB119" s="1"/>
    </row>
    <row r="120" spans="1:54" ht="25.5" outlineLevel="7" x14ac:dyDescent="0.25">
      <c r="A120" s="5" t="s">
        <v>467</v>
      </c>
      <c r="B120" s="4" t="s">
        <v>14</v>
      </c>
      <c r="C120" s="4" t="s">
        <v>40</v>
      </c>
      <c r="D120" s="4" t="s">
        <v>79</v>
      </c>
      <c r="E120" s="4" t="s">
        <v>61</v>
      </c>
      <c r="F120" s="4" t="s">
        <v>17</v>
      </c>
      <c r="G120" s="4"/>
      <c r="H120" s="4"/>
      <c r="I120" s="4"/>
      <c r="J120" s="4"/>
      <c r="K120" s="4"/>
      <c r="L120" s="6">
        <v>0</v>
      </c>
      <c r="M120" s="6">
        <v>1088469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1088469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1088469</v>
      </c>
      <c r="AI120" s="6">
        <v>0</v>
      </c>
      <c r="AJ120" s="6">
        <v>0</v>
      </c>
      <c r="AK120" s="6">
        <v>1088469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f t="shared" si="12"/>
        <v>0</v>
      </c>
      <c r="AY120" s="6">
        <f t="shared" si="13"/>
        <v>100</v>
      </c>
      <c r="AZ120" s="7">
        <v>1</v>
      </c>
      <c r="BA120" s="6">
        <v>0</v>
      </c>
      <c r="BB120" s="1"/>
    </row>
    <row r="121" spans="1:54" ht="63.75" outlineLevel="7" x14ac:dyDescent="0.25">
      <c r="A121" s="5" t="s">
        <v>486</v>
      </c>
      <c r="B121" s="4" t="s">
        <v>14</v>
      </c>
      <c r="C121" s="4" t="s">
        <v>40</v>
      </c>
      <c r="D121" s="4" t="s">
        <v>81</v>
      </c>
      <c r="E121" s="4" t="s">
        <v>17</v>
      </c>
      <c r="F121" s="4" t="s">
        <v>17</v>
      </c>
      <c r="G121" s="4"/>
      <c r="H121" s="4"/>
      <c r="I121" s="4"/>
      <c r="J121" s="4"/>
      <c r="K121" s="4"/>
      <c r="L121" s="6">
        <v>0</v>
      </c>
      <c r="M121" s="6">
        <v>1884398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1884398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1884398</v>
      </c>
      <c r="AI121" s="6">
        <v>0</v>
      </c>
      <c r="AJ121" s="6">
        <v>0</v>
      </c>
      <c r="AK121" s="6">
        <v>1884398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f t="shared" si="12"/>
        <v>0</v>
      </c>
      <c r="AY121" s="6">
        <f t="shared" si="13"/>
        <v>100</v>
      </c>
      <c r="AZ121" s="7">
        <v>1</v>
      </c>
      <c r="BA121" s="6">
        <v>0</v>
      </c>
      <c r="BB121" s="1"/>
    </row>
    <row r="122" spans="1:54" ht="38.25" outlineLevel="7" x14ac:dyDescent="0.25">
      <c r="A122" s="5" t="s">
        <v>436</v>
      </c>
      <c r="B122" s="4" t="s">
        <v>14</v>
      </c>
      <c r="C122" s="4" t="s">
        <v>40</v>
      </c>
      <c r="D122" s="4" t="s">
        <v>81</v>
      </c>
      <c r="E122" s="4" t="s">
        <v>28</v>
      </c>
      <c r="F122" s="4" t="s">
        <v>17</v>
      </c>
      <c r="G122" s="4"/>
      <c r="H122" s="4"/>
      <c r="I122" s="4"/>
      <c r="J122" s="4"/>
      <c r="K122" s="4"/>
      <c r="L122" s="6">
        <v>0</v>
      </c>
      <c r="M122" s="6">
        <v>1884398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1884398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1884398</v>
      </c>
      <c r="AI122" s="6">
        <v>0</v>
      </c>
      <c r="AJ122" s="6">
        <v>0</v>
      </c>
      <c r="AK122" s="6">
        <v>1884398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f t="shared" si="12"/>
        <v>0</v>
      </c>
      <c r="AY122" s="6">
        <f t="shared" si="13"/>
        <v>100</v>
      </c>
      <c r="AZ122" s="7">
        <v>1</v>
      </c>
      <c r="BA122" s="6">
        <v>0</v>
      </c>
      <c r="BB122" s="1"/>
    </row>
    <row r="123" spans="1:54" ht="38.25" outlineLevel="7" x14ac:dyDescent="0.25">
      <c r="A123" s="5" t="s">
        <v>487</v>
      </c>
      <c r="B123" s="4" t="s">
        <v>14</v>
      </c>
      <c r="C123" s="4" t="s">
        <v>40</v>
      </c>
      <c r="D123" s="4" t="s">
        <v>82</v>
      </c>
      <c r="E123" s="4" t="s">
        <v>17</v>
      </c>
      <c r="F123" s="4" t="s">
        <v>17</v>
      </c>
      <c r="G123" s="4"/>
      <c r="H123" s="4"/>
      <c r="I123" s="4"/>
      <c r="J123" s="4"/>
      <c r="K123" s="4"/>
      <c r="L123" s="6">
        <v>0</v>
      </c>
      <c r="M123" s="6">
        <v>892331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892331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892331</v>
      </c>
      <c r="AI123" s="6">
        <v>0</v>
      </c>
      <c r="AJ123" s="6">
        <v>0</v>
      </c>
      <c r="AK123" s="6">
        <v>892331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f t="shared" si="12"/>
        <v>0</v>
      </c>
      <c r="AY123" s="6">
        <f t="shared" si="13"/>
        <v>100</v>
      </c>
      <c r="AZ123" s="7">
        <v>1</v>
      </c>
      <c r="BA123" s="6">
        <v>0</v>
      </c>
      <c r="BB123" s="1"/>
    </row>
    <row r="124" spans="1:54" ht="38.25" outlineLevel="7" x14ac:dyDescent="0.25">
      <c r="A124" s="5" t="s">
        <v>436</v>
      </c>
      <c r="B124" s="4" t="s">
        <v>14</v>
      </c>
      <c r="C124" s="4" t="s">
        <v>40</v>
      </c>
      <c r="D124" s="4" t="s">
        <v>82</v>
      </c>
      <c r="E124" s="4" t="s">
        <v>28</v>
      </c>
      <c r="F124" s="4" t="s">
        <v>17</v>
      </c>
      <c r="G124" s="4"/>
      <c r="H124" s="4"/>
      <c r="I124" s="4"/>
      <c r="J124" s="4"/>
      <c r="K124" s="4"/>
      <c r="L124" s="6">
        <v>0</v>
      </c>
      <c r="M124" s="6">
        <v>892331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892331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892331</v>
      </c>
      <c r="AI124" s="6">
        <v>0</v>
      </c>
      <c r="AJ124" s="6">
        <v>0</v>
      </c>
      <c r="AK124" s="6">
        <v>892331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f t="shared" si="12"/>
        <v>0</v>
      </c>
      <c r="AY124" s="6">
        <f t="shared" si="13"/>
        <v>100</v>
      </c>
      <c r="AZ124" s="7">
        <v>1</v>
      </c>
      <c r="BA124" s="6">
        <v>0</v>
      </c>
      <c r="BB124" s="1"/>
    </row>
    <row r="125" spans="1:54" ht="51" outlineLevel="7" x14ac:dyDescent="0.25">
      <c r="A125" s="5" t="s">
        <v>488</v>
      </c>
      <c r="B125" s="4" t="s">
        <v>14</v>
      </c>
      <c r="C125" s="4" t="s">
        <v>40</v>
      </c>
      <c r="D125" s="4" t="s">
        <v>83</v>
      </c>
      <c r="E125" s="4" t="s">
        <v>17</v>
      </c>
      <c r="F125" s="4" t="s">
        <v>17</v>
      </c>
      <c r="G125" s="4"/>
      <c r="H125" s="4"/>
      <c r="I125" s="4"/>
      <c r="J125" s="4"/>
      <c r="K125" s="4"/>
      <c r="L125" s="6">
        <v>0</v>
      </c>
      <c r="M125" s="6">
        <v>1696334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1696334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1696334</v>
      </c>
      <c r="AI125" s="6">
        <v>0</v>
      </c>
      <c r="AJ125" s="6">
        <v>0</v>
      </c>
      <c r="AK125" s="6">
        <v>1696334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f t="shared" si="12"/>
        <v>0</v>
      </c>
      <c r="AY125" s="6">
        <f t="shared" si="13"/>
        <v>100</v>
      </c>
      <c r="AZ125" s="7">
        <v>1</v>
      </c>
      <c r="BA125" s="6">
        <v>0</v>
      </c>
      <c r="BB125" s="1"/>
    </row>
    <row r="126" spans="1:54" ht="38.25" outlineLevel="7" x14ac:dyDescent="0.25">
      <c r="A126" s="5" t="s">
        <v>436</v>
      </c>
      <c r="B126" s="4" t="s">
        <v>14</v>
      </c>
      <c r="C126" s="4" t="s">
        <v>40</v>
      </c>
      <c r="D126" s="4" t="s">
        <v>83</v>
      </c>
      <c r="E126" s="4" t="s">
        <v>28</v>
      </c>
      <c r="F126" s="4" t="s">
        <v>17</v>
      </c>
      <c r="G126" s="4"/>
      <c r="H126" s="4"/>
      <c r="I126" s="4"/>
      <c r="J126" s="4"/>
      <c r="K126" s="4"/>
      <c r="L126" s="6">
        <v>0</v>
      </c>
      <c r="M126" s="6">
        <v>1526200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1526200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6">
        <v>1526200</v>
      </c>
      <c r="AI126" s="6">
        <v>0</v>
      </c>
      <c r="AJ126" s="6">
        <v>0</v>
      </c>
      <c r="AK126" s="6">
        <v>1526200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f t="shared" si="12"/>
        <v>0</v>
      </c>
      <c r="AY126" s="6">
        <f t="shared" si="13"/>
        <v>100</v>
      </c>
      <c r="AZ126" s="7">
        <v>1</v>
      </c>
      <c r="BA126" s="6">
        <v>0</v>
      </c>
      <c r="BB126" s="1"/>
    </row>
    <row r="127" spans="1:54" ht="38.25" outlineLevel="7" x14ac:dyDescent="0.25">
      <c r="A127" s="5" t="s">
        <v>423</v>
      </c>
      <c r="B127" s="4" t="s">
        <v>14</v>
      </c>
      <c r="C127" s="4" t="s">
        <v>40</v>
      </c>
      <c r="D127" s="4" t="s">
        <v>83</v>
      </c>
      <c r="E127" s="4" t="s">
        <v>33</v>
      </c>
      <c r="F127" s="4" t="s">
        <v>17</v>
      </c>
      <c r="G127" s="4"/>
      <c r="H127" s="4"/>
      <c r="I127" s="4"/>
      <c r="J127" s="4"/>
      <c r="K127" s="4"/>
      <c r="L127" s="6">
        <v>0</v>
      </c>
      <c r="M127" s="6">
        <v>170134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170134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170134</v>
      </c>
      <c r="AI127" s="6">
        <v>0</v>
      </c>
      <c r="AJ127" s="6">
        <v>0</v>
      </c>
      <c r="AK127" s="6">
        <v>170134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f t="shared" si="12"/>
        <v>0</v>
      </c>
      <c r="AY127" s="6">
        <f t="shared" si="13"/>
        <v>100</v>
      </c>
      <c r="AZ127" s="7">
        <v>1</v>
      </c>
      <c r="BA127" s="6">
        <v>0</v>
      </c>
      <c r="BB127" s="1"/>
    </row>
    <row r="128" spans="1:54" ht="89.25" outlineLevel="7" x14ac:dyDescent="0.25">
      <c r="A128" s="5" t="s">
        <v>489</v>
      </c>
      <c r="B128" s="4" t="s">
        <v>14</v>
      </c>
      <c r="C128" s="4" t="s">
        <v>40</v>
      </c>
      <c r="D128" s="4" t="s">
        <v>84</v>
      </c>
      <c r="E128" s="4" t="s">
        <v>17</v>
      </c>
      <c r="F128" s="4" t="s">
        <v>17</v>
      </c>
      <c r="G128" s="4"/>
      <c r="H128" s="4"/>
      <c r="I128" s="4"/>
      <c r="J128" s="4"/>
      <c r="K128" s="4"/>
      <c r="L128" s="6">
        <v>0</v>
      </c>
      <c r="M128" s="6">
        <v>1449819.12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1449819.12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6">
        <v>1449819.12</v>
      </c>
      <c r="AI128" s="6">
        <v>0</v>
      </c>
      <c r="AJ128" s="6">
        <v>0</v>
      </c>
      <c r="AK128" s="6">
        <v>1449819.12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f t="shared" si="12"/>
        <v>0</v>
      </c>
      <c r="AY128" s="6">
        <f t="shared" si="13"/>
        <v>100</v>
      </c>
      <c r="AZ128" s="7">
        <v>1</v>
      </c>
      <c r="BA128" s="6">
        <v>0</v>
      </c>
      <c r="BB128" s="1"/>
    </row>
    <row r="129" spans="1:54" ht="38.25" outlineLevel="7" x14ac:dyDescent="0.25">
      <c r="A129" s="5" t="s">
        <v>423</v>
      </c>
      <c r="B129" s="4" t="s">
        <v>14</v>
      </c>
      <c r="C129" s="4" t="s">
        <v>40</v>
      </c>
      <c r="D129" s="4" t="s">
        <v>84</v>
      </c>
      <c r="E129" s="4" t="s">
        <v>33</v>
      </c>
      <c r="F129" s="4" t="s">
        <v>17</v>
      </c>
      <c r="G129" s="4"/>
      <c r="H129" s="4"/>
      <c r="I129" s="4"/>
      <c r="J129" s="4"/>
      <c r="K129" s="4"/>
      <c r="L129" s="6">
        <v>0</v>
      </c>
      <c r="M129" s="6">
        <v>1449819.12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1449819.12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1449819.12</v>
      </c>
      <c r="AI129" s="6">
        <v>0</v>
      </c>
      <c r="AJ129" s="6">
        <v>0</v>
      </c>
      <c r="AK129" s="6">
        <v>1449819.12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f t="shared" si="12"/>
        <v>0</v>
      </c>
      <c r="AY129" s="6">
        <f t="shared" si="13"/>
        <v>100</v>
      </c>
      <c r="AZ129" s="7">
        <v>1</v>
      </c>
      <c r="BA129" s="6">
        <v>0</v>
      </c>
      <c r="BB129" s="1"/>
    </row>
    <row r="130" spans="1:54" ht="76.5" outlineLevel="7" x14ac:dyDescent="0.25">
      <c r="A130" s="5" t="s">
        <v>490</v>
      </c>
      <c r="B130" s="4" t="s">
        <v>14</v>
      </c>
      <c r="C130" s="4" t="s">
        <v>40</v>
      </c>
      <c r="D130" s="4" t="s">
        <v>85</v>
      </c>
      <c r="E130" s="4" t="s">
        <v>17</v>
      </c>
      <c r="F130" s="4" t="s">
        <v>17</v>
      </c>
      <c r="G130" s="4"/>
      <c r="H130" s="4"/>
      <c r="I130" s="4"/>
      <c r="J130" s="4"/>
      <c r="K130" s="4"/>
      <c r="L130" s="6">
        <v>0</v>
      </c>
      <c r="M130" s="6">
        <v>1023769.64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1023769.64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1023769.64</v>
      </c>
      <c r="AI130" s="6">
        <v>0</v>
      </c>
      <c r="AJ130" s="6">
        <v>0</v>
      </c>
      <c r="AK130" s="6">
        <v>1023769.64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f t="shared" si="12"/>
        <v>0</v>
      </c>
      <c r="AY130" s="6">
        <f t="shared" si="13"/>
        <v>100</v>
      </c>
      <c r="AZ130" s="7">
        <v>1</v>
      </c>
      <c r="BA130" s="6">
        <v>0</v>
      </c>
      <c r="BB130" s="1"/>
    </row>
    <row r="131" spans="1:54" ht="38.25" outlineLevel="7" x14ac:dyDescent="0.25">
      <c r="A131" s="5" t="s">
        <v>436</v>
      </c>
      <c r="B131" s="4" t="s">
        <v>14</v>
      </c>
      <c r="C131" s="4" t="s">
        <v>40</v>
      </c>
      <c r="D131" s="4" t="s">
        <v>85</v>
      </c>
      <c r="E131" s="4" t="s">
        <v>28</v>
      </c>
      <c r="F131" s="4" t="s">
        <v>17</v>
      </c>
      <c r="G131" s="4"/>
      <c r="H131" s="4"/>
      <c r="I131" s="4"/>
      <c r="J131" s="4"/>
      <c r="K131" s="4"/>
      <c r="L131" s="6">
        <v>0</v>
      </c>
      <c r="M131" s="6">
        <v>1023769.64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1023769.64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1023769.64</v>
      </c>
      <c r="AI131" s="6">
        <v>0</v>
      </c>
      <c r="AJ131" s="6">
        <v>0</v>
      </c>
      <c r="AK131" s="6">
        <v>1023769.64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f t="shared" si="12"/>
        <v>0</v>
      </c>
      <c r="AY131" s="6">
        <f t="shared" si="13"/>
        <v>100</v>
      </c>
      <c r="AZ131" s="7">
        <v>1</v>
      </c>
      <c r="BA131" s="6">
        <v>0</v>
      </c>
      <c r="BB131" s="1"/>
    </row>
    <row r="132" spans="1:54" outlineLevel="5" x14ac:dyDescent="0.25">
      <c r="A132" s="5" t="s">
        <v>24</v>
      </c>
      <c r="B132" s="4" t="s">
        <v>14</v>
      </c>
      <c r="C132" s="4" t="s">
        <v>40</v>
      </c>
      <c r="D132" s="4" t="s">
        <v>86</v>
      </c>
      <c r="E132" s="4" t="s">
        <v>17</v>
      </c>
      <c r="F132" s="4" t="s">
        <v>17</v>
      </c>
      <c r="G132" s="4"/>
      <c r="H132" s="4"/>
      <c r="I132" s="4"/>
      <c r="J132" s="4"/>
      <c r="K132" s="4"/>
      <c r="L132" s="6">
        <v>0</v>
      </c>
      <c r="M132" s="6">
        <v>23386043.309999999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23386043.309999999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23386043.309999999</v>
      </c>
      <c r="AI132" s="6">
        <v>0</v>
      </c>
      <c r="AJ132" s="6">
        <v>0</v>
      </c>
      <c r="AK132" s="6">
        <v>23386043.309999999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f t="shared" si="12"/>
        <v>0</v>
      </c>
      <c r="AY132" s="6">
        <f t="shared" si="13"/>
        <v>100</v>
      </c>
      <c r="AZ132" s="7">
        <v>1</v>
      </c>
      <c r="BA132" s="6">
        <v>0</v>
      </c>
      <c r="BB132" s="1"/>
    </row>
    <row r="133" spans="1:54" ht="25.5" outlineLevel="6" x14ac:dyDescent="0.25">
      <c r="A133" s="5" t="s">
        <v>491</v>
      </c>
      <c r="B133" s="4" t="s">
        <v>14</v>
      </c>
      <c r="C133" s="4" t="s">
        <v>40</v>
      </c>
      <c r="D133" s="4" t="s">
        <v>87</v>
      </c>
      <c r="E133" s="4" t="s">
        <v>17</v>
      </c>
      <c r="F133" s="4" t="s">
        <v>17</v>
      </c>
      <c r="G133" s="4"/>
      <c r="H133" s="4"/>
      <c r="I133" s="4"/>
      <c r="J133" s="4"/>
      <c r="K133" s="4"/>
      <c r="L133" s="6">
        <v>0</v>
      </c>
      <c r="M133" s="6">
        <v>23386043.309999999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23386043.309999999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23386043.309999999</v>
      </c>
      <c r="AI133" s="6">
        <v>0</v>
      </c>
      <c r="AJ133" s="6">
        <v>0</v>
      </c>
      <c r="AK133" s="6">
        <v>23386043.309999999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6">
        <f t="shared" si="12"/>
        <v>0</v>
      </c>
      <c r="AY133" s="6">
        <f t="shared" si="13"/>
        <v>100</v>
      </c>
      <c r="AZ133" s="7">
        <v>1</v>
      </c>
      <c r="BA133" s="6">
        <v>0</v>
      </c>
      <c r="BB133" s="1"/>
    </row>
    <row r="134" spans="1:54" ht="114.75" outlineLevel="7" x14ac:dyDescent="0.25">
      <c r="A134" s="5" t="s">
        <v>492</v>
      </c>
      <c r="B134" s="4" t="s">
        <v>14</v>
      </c>
      <c r="C134" s="4" t="s">
        <v>40</v>
      </c>
      <c r="D134" s="4" t="s">
        <v>88</v>
      </c>
      <c r="E134" s="4" t="s">
        <v>17</v>
      </c>
      <c r="F134" s="4" t="s">
        <v>17</v>
      </c>
      <c r="G134" s="4"/>
      <c r="H134" s="4"/>
      <c r="I134" s="4"/>
      <c r="J134" s="4"/>
      <c r="K134" s="4"/>
      <c r="L134" s="6">
        <v>0</v>
      </c>
      <c r="M134" s="6">
        <v>4544000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4544000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4544000</v>
      </c>
      <c r="AI134" s="6">
        <v>0</v>
      </c>
      <c r="AJ134" s="6">
        <v>0</v>
      </c>
      <c r="AK134" s="6">
        <v>4544000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f t="shared" si="12"/>
        <v>0</v>
      </c>
      <c r="AY134" s="6">
        <f t="shared" si="13"/>
        <v>100</v>
      </c>
      <c r="AZ134" s="7">
        <v>1</v>
      </c>
      <c r="BA134" s="6">
        <v>0</v>
      </c>
      <c r="BB134" s="1"/>
    </row>
    <row r="135" spans="1:54" ht="38.25" outlineLevel="7" x14ac:dyDescent="0.25">
      <c r="A135" s="5" t="s">
        <v>423</v>
      </c>
      <c r="B135" s="4" t="s">
        <v>14</v>
      </c>
      <c r="C135" s="4" t="s">
        <v>40</v>
      </c>
      <c r="D135" s="4" t="s">
        <v>88</v>
      </c>
      <c r="E135" s="4" t="s">
        <v>33</v>
      </c>
      <c r="F135" s="4" t="s">
        <v>17</v>
      </c>
      <c r="G135" s="4"/>
      <c r="H135" s="4"/>
      <c r="I135" s="4"/>
      <c r="J135" s="4"/>
      <c r="K135" s="4"/>
      <c r="L135" s="6">
        <v>0</v>
      </c>
      <c r="M135" s="6">
        <v>4544000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4544000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4544000</v>
      </c>
      <c r="AI135" s="6">
        <v>0</v>
      </c>
      <c r="AJ135" s="6">
        <v>0</v>
      </c>
      <c r="AK135" s="6">
        <v>4544000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f t="shared" si="12"/>
        <v>0</v>
      </c>
      <c r="AY135" s="6">
        <f t="shared" si="13"/>
        <v>100</v>
      </c>
      <c r="AZ135" s="7">
        <v>1</v>
      </c>
      <c r="BA135" s="6">
        <v>0</v>
      </c>
      <c r="BB135" s="1"/>
    </row>
    <row r="136" spans="1:54" ht="89.25" outlineLevel="7" x14ac:dyDescent="0.25">
      <c r="A136" s="5" t="s">
        <v>493</v>
      </c>
      <c r="B136" s="4" t="s">
        <v>14</v>
      </c>
      <c r="C136" s="4" t="s">
        <v>40</v>
      </c>
      <c r="D136" s="4" t="s">
        <v>89</v>
      </c>
      <c r="E136" s="4" t="s">
        <v>17</v>
      </c>
      <c r="F136" s="4" t="s">
        <v>17</v>
      </c>
      <c r="G136" s="4"/>
      <c r="H136" s="4"/>
      <c r="I136" s="4"/>
      <c r="J136" s="4"/>
      <c r="K136" s="4"/>
      <c r="L136" s="6">
        <v>0</v>
      </c>
      <c r="M136" s="6">
        <v>15462246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15462246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6">
        <v>15462246</v>
      </c>
      <c r="AI136" s="6">
        <v>0</v>
      </c>
      <c r="AJ136" s="6">
        <v>0</v>
      </c>
      <c r="AK136" s="6">
        <v>15462246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f t="shared" si="12"/>
        <v>0</v>
      </c>
      <c r="AY136" s="6">
        <f t="shared" si="13"/>
        <v>100</v>
      </c>
      <c r="AZ136" s="7">
        <v>1</v>
      </c>
      <c r="BA136" s="6">
        <v>0</v>
      </c>
      <c r="BB136" s="1"/>
    </row>
    <row r="137" spans="1:54" ht="38.25" outlineLevel="7" x14ac:dyDescent="0.25">
      <c r="A137" s="5" t="s">
        <v>423</v>
      </c>
      <c r="B137" s="4" t="s">
        <v>14</v>
      </c>
      <c r="C137" s="4" t="s">
        <v>40</v>
      </c>
      <c r="D137" s="4" t="s">
        <v>89</v>
      </c>
      <c r="E137" s="4" t="s">
        <v>33</v>
      </c>
      <c r="F137" s="4" t="s">
        <v>17</v>
      </c>
      <c r="G137" s="4"/>
      <c r="H137" s="4"/>
      <c r="I137" s="4"/>
      <c r="J137" s="4"/>
      <c r="K137" s="4"/>
      <c r="L137" s="6">
        <v>0</v>
      </c>
      <c r="M137" s="6">
        <v>15462246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15462246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15462246</v>
      </c>
      <c r="AI137" s="6">
        <v>0</v>
      </c>
      <c r="AJ137" s="6">
        <v>0</v>
      </c>
      <c r="AK137" s="6">
        <v>15462246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f t="shared" si="12"/>
        <v>0</v>
      </c>
      <c r="AY137" s="6">
        <f t="shared" si="13"/>
        <v>100</v>
      </c>
      <c r="AZ137" s="7">
        <v>1</v>
      </c>
      <c r="BA137" s="6">
        <v>0</v>
      </c>
      <c r="BB137" s="1"/>
    </row>
    <row r="138" spans="1:54" ht="102" outlineLevel="7" x14ac:dyDescent="0.25">
      <c r="A138" s="5" t="s">
        <v>494</v>
      </c>
      <c r="B138" s="4" t="s">
        <v>14</v>
      </c>
      <c r="C138" s="4" t="s">
        <v>40</v>
      </c>
      <c r="D138" s="4" t="s">
        <v>90</v>
      </c>
      <c r="E138" s="4" t="s">
        <v>17</v>
      </c>
      <c r="F138" s="4" t="s">
        <v>17</v>
      </c>
      <c r="G138" s="4"/>
      <c r="H138" s="4"/>
      <c r="I138" s="4"/>
      <c r="J138" s="4"/>
      <c r="K138" s="4"/>
      <c r="L138" s="6">
        <v>0</v>
      </c>
      <c r="M138" s="6">
        <v>3379797.31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3379797.31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3379797.31</v>
      </c>
      <c r="AI138" s="6">
        <v>0</v>
      </c>
      <c r="AJ138" s="6">
        <v>0</v>
      </c>
      <c r="AK138" s="6">
        <v>3379797.31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f t="shared" si="12"/>
        <v>0</v>
      </c>
      <c r="AY138" s="6">
        <f t="shared" si="13"/>
        <v>100</v>
      </c>
      <c r="AZ138" s="7">
        <v>1</v>
      </c>
      <c r="BA138" s="6">
        <v>0</v>
      </c>
      <c r="BB138" s="1"/>
    </row>
    <row r="139" spans="1:54" ht="38.25" outlineLevel="7" x14ac:dyDescent="0.25">
      <c r="A139" s="5" t="s">
        <v>423</v>
      </c>
      <c r="B139" s="4" t="s">
        <v>14</v>
      </c>
      <c r="C139" s="4" t="s">
        <v>40</v>
      </c>
      <c r="D139" s="4" t="s">
        <v>90</v>
      </c>
      <c r="E139" s="4" t="s">
        <v>33</v>
      </c>
      <c r="F139" s="4" t="s">
        <v>17</v>
      </c>
      <c r="G139" s="4"/>
      <c r="H139" s="4"/>
      <c r="I139" s="4"/>
      <c r="J139" s="4"/>
      <c r="K139" s="4"/>
      <c r="L139" s="6">
        <v>0</v>
      </c>
      <c r="M139" s="6">
        <v>3379797.31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3379797.31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3379797.31</v>
      </c>
      <c r="AI139" s="6">
        <v>0</v>
      </c>
      <c r="AJ139" s="6">
        <v>0</v>
      </c>
      <c r="AK139" s="6">
        <v>3379797.31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f t="shared" si="12"/>
        <v>0</v>
      </c>
      <c r="AY139" s="6">
        <f t="shared" si="13"/>
        <v>100</v>
      </c>
      <c r="AZ139" s="7">
        <v>1</v>
      </c>
      <c r="BA139" s="6">
        <v>0</v>
      </c>
      <c r="BB139" s="1"/>
    </row>
    <row r="140" spans="1:54" outlineLevel="1" x14ac:dyDescent="0.25">
      <c r="A140" s="5" t="s">
        <v>495</v>
      </c>
      <c r="B140" s="4" t="s">
        <v>14</v>
      </c>
      <c r="C140" s="4" t="s">
        <v>91</v>
      </c>
      <c r="D140" s="4" t="s">
        <v>16</v>
      </c>
      <c r="E140" s="4" t="s">
        <v>17</v>
      </c>
      <c r="F140" s="4" t="s">
        <v>17</v>
      </c>
      <c r="G140" s="4"/>
      <c r="H140" s="4"/>
      <c r="I140" s="4"/>
      <c r="J140" s="4"/>
      <c r="K140" s="4"/>
      <c r="L140" s="6">
        <v>0</v>
      </c>
      <c r="M140" s="6">
        <v>250276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246406.92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246406.92</v>
      </c>
      <c r="AI140" s="6">
        <v>0</v>
      </c>
      <c r="AJ140" s="6">
        <v>0</v>
      </c>
      <c r="AK140" s="6">
        <v>246406.92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f t="shared" si="12"/>
        <v>3869.0799999999872</v>
      </c>
      <c r="AY140" s="6">
        <f t="shared" si="13"/>
        <v>98.454074701529521</v>
      </c>
      <c r="AZ140" s="7">
        <v>0.98454074701529515</v>
      </c>
      <c r="BA140" s="6">
        <v>0</v>
      </c>
      <c r="BB140" s="1"/>
    </row>
    <row r="141" spans="1:54" ht="25.5" outlineLevel="2" x14ac:dyDescent="0.25">
      <c r="A141" s="5" t="s">
        <v>496</v>
      </c>
      <c r="B141" s="4" t="s">
        <v>14</v>
      </c>
      <c r="C141" s="4" t="s">
        <v>92</v>
      </c>
      <c r="D141" s="4" t="s">
        <v>16</v>
      </c>
      <c r="E141" s="4" t="s">
        <v>17</v>
      </c>
      <c r="F141" s="4" t="s">
        <v>17</v>
      </c>
      <c r="G141" s="4"/>
      <c r="H141" s="4"/>
      <c r="I141" s="4"/>
      <c r="J141" s="4"/>
      <c r="K141" s="4"/>
      <c r="L141" s="6">
        <v>0</v>
      </c>
      <c r="M141" s="6">
        <v>250276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246406.92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246406.92</v>
      </c>
      <c r="AI141" s="6">
        <v>0</v>
      </c>
      <c r="AJ141" s="6">
        <v>0</v>
      </c>
      <c r="AK141" s="6">
        <v>246406.92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6">
        <f t="shared" si="12"/>
        <v>3869.0799999999872</v>
      </c>
      <c r="AY141" s="6">
        <f t="shared" si="13"/>
        <v>98.454074701529521</v>
      </c>
      <c r="AZ141" s="7">
        <v>0.98454074701529515</v>
      </c>
      <c r="BA141" s="6">
        <v>0</v>
      </c>
      <c r="BB141" s="1"/>
    </row>
    <row r="142" spans="1:54" ht="38.25" hidden="1" outlineLevel="3" x14ac:dyDescent="0.25">
      <c r="A142" s="5" t="s">
        <v>20</v>
      </c>
      <c r="B142" s="4" t="s">
        <v>14</v>
      </c>
      <c r="C142" s="4" t="s">
        <v>92</v>
      </c>
      <c r="D142" s="4" t="s">
        <v>21</v>
      </c>
      <c r="E142" s="4" t="s">
        <v>17</v>
      </c>
      <c r="F142" s="4" t="s">
        <v>17</v>
      </c>
      <c r="G142" s="4"/>
      <c r="H142" s="4"/>
      <c r="I142" s="4"/>
      <c r="J142" s="4"/>
      <c r="K142" s="4"/>
      <c r="L142" s="6">
        <v>0</v>
      </c>
      <c r="M142" s="6">
        <v>250276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246406.92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6">
        <v>246406.92</v>
      </c>
      <c r="AI142" s="6">
        <v>0</v>
      </c>
      <c r="AJ142" s="6">
        <v>0</v>
      </c>
      <c r="AK142" s="6">
        <v>246406.92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/>
      <c r="AY142" s="6"/>
      <c r="AZ142" s="7">
        <v>0.98454074701529515</v>
      </c>
      <c r="BA142" s="6">
        <v>0</v>
      </c>
      <c r="BB142" s="1"/>
    </row>
    <row r="143" spans="1:54" ht="38.25" hidden="1" outlineLevel="4" x14ac:dyDescent="0.25">
      <c r="A143" s="5" t="s">
        <v>22</v>
      </c>
      <c r="B143" s="4" t="s">
        <v>14</v>
      </c>
      <c r="C143" s="4" t="s">
        <v>92</v>
      </c>
      <c r="D143" s="4" t="s">
        <v>23</v>
      </c>
      <c r="E143" s="4" t="s">
        <v>17</v>
      </c>
      <c r="F143" s="4" t="s">
        <v>17</v>
      </c>
      <c r="G143" s="4"/>
      <c r="H143" s="4"/>
      <c r="I143" s="4"/>
      <c r="J143" s="4"/>
      <c r="K143" s="4"/>
      <c r="L143" s="6">
        <v>0</v>
      </c>
      <c r="M143" s="6">
        <v>250276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246406.92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246406.92</v>
      </c>
      <c r="AI143" s="6">
        <v>0</v>
      </c>
      <c r="AJ143" s="6">
        <v>0</v>
      </c>
      <c r="AK143" s="6">
        <v>246406.92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/>
      <c r="AY143" s="6"/>
      <c r="AZ143" s="7">
        <v>0.98454074701529515</v>
      </c>
      <c r="BA143" s="6">
        <v>0</v>
      </c>
      <c r="BB143" s="1"/>
    </row>
    <row r="144" spans="1:54" hidden="1" outlineLevel="5" x14ac:dyDescent="0.25">
      <c r="A144" s="5" t="s">
        <v>24</v>
      </c>
      <c r="B144" s="4" t="s">
        <v>14</v>
      </c>
      <c r="C144" s="4" t="s">
        <v>92</v>
      </c>
      <c r="D144" s="4" t="s">
        <v>25</v>
      </c>
      <c r="E144" s="4" t="s">
        <v>17</v>
      </c>
      <c r="F144" s="4" t="s">
        <v>17</v>
      </c>
      <c r="G144" s="4"/>
      <c r="H144" s="4"/>
      <c r="I144" s="4"/>
      <c r="J144" s="4"/>
      <c r="K144" s="4"/>
      <c r="L144" s="6">
        <v>0</v>
      </c>
      <c r="M144" s="6">
        <v>250276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246406.92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246406.92</v>
      </c>
      <c r="AI144" s="6">
        <v>0</v>
      </c>
      <c r="AJ144" s="6">
        <v>0</v>
      </c>
      <c r="AK144" s="6">
        <v>246406.92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/>
      <c r="AY144" s="6"/>
      <c r="AZ144" s="7">
        <v>0.98454074701529515</v>
      </c>
      <c r="BA144" s="6">
        <v>0</v>
      </c>
      <c r="BB144" s="1"/>
    </row>
    <row r="145" spans="1:54" outlineLevel="6" x14ac:dyDescent="0.25">
      <c r="A145" s="5" t="s">
        <v>434</v>
      </c>
      <c r="B145" s="4" t="s">
        <v>14</v>
      </c>
      <c r="C145" s="4" t="s">
        <v>92</v>
      </c>
      <c r="D145" s="4" t="s">
        <v>26</v>
      </c>
      <c r="E145" s="4" t="s">
        <v>17</v>
      </c>
      <c r="F145" s="4" t="s">
        <v>17</v>
      </c>
      <c r="G145" s="4"/>
      <c r="H145" s="4"/>
      <c r="I145" s="4"/>
      <c r="J145" s="4"/>
      <c r="K145" s="4"/>
      <c r="L145" s="6">
        <v>0</v>
      </c>
      <c r="M145" s="6">
        <v>250276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246406.92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246406.92</v>
      </c>
      <c r="AI145" s="6">
        <v>0</v>
      </c>
      <c r="AJ145" s="6">
        <v>0</v>
      </c>
      <c r="AK145" s="6">
        <v>246406.92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f t="shared" ref="AX145:AX176" si="14">M145-AH145</f>
        <v>3869.0799999999872</v>
      </c>
      <c r="AY145" s="6">
        <f t="shared" ref="AY145:AY176" si="15">AH145/M145*100</f>
        <v>98.454074701529521</v>
      </c>
      <c r="AZ145" s="7">
        <v>0.98454074701529515</v>
      </c>
      <c r="BA145" s="6">
        <v>0</v>
      </c>
      <c r="BB145" s="1"/>
    </row>
    <row r="146" spans="1:54" ht="38.25" outlineLevel="7" x14ac:dyDescent="0.25">
      <c r="A146" s="5" t="s">
        <v>497</v>
      </c>
      <c r="B146" s="4" t="s">
        <v>14</v>
      </c>
      <c r="C146" s="4" t="s">
        <v>92</v>
      </c>
      <c r="D146" s="4" t="s">
        <v>93</v>
      </c>
      <c r="E146" s="4" t="s">
        <v>17</v>
      </c>
      <c r="F146" s="4" t="s">
        <v>17</v>
      </c>
      <c r="G146" s="4"/>
      <c r="H146" s="4"/>
      <c r="I146" s="4"/>
      <c r="J146" s="4"/>
      <c r="K146" s="4"/>
      <c r="L146" s="6">
        <v>0</v>
      </c>
      <c r="M146" s="6">
        <v>250276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246406.92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246406.92</v>
      </c>
      <c r="AI146" s="6">
        <v>0</v>
      </c>
      <c r="AJ146" s="6">
        <v>0</v>
      </c>
      <c r="AK146" s="6">
        <v>246406.92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v>0</v>
      </c>
      <c r="AX146" s="6">
        <f t="shared" si="14"/>
        <v>3869.0799999999872</v>
      </c>
      <c r="AY146" s="6">
        <f t="shared" si="15"/>
        <v>98.454074701529521</v>
      </c>
      <c r="AZ146" s="7">
        <v>0.98454074701529515</v>
      </c>
      <c r="BA146" s="6">
        <v>0</v>
      </c>
      <c r="BB146" s="1"/>
    </row>
    <row r="147" spans="1:54" ht="38.25" outlineLevel="7" x14ac:dyDescent="0.25">
      <c r="A147" s="5" t="s">
        <v>423</v>
      </c>
      <c r="B147" s="4" t="s">
        <v>14</v>
      </c>
      <c r="C147" s="4" t="s">
        <v>92</v>
      </c>
      <c r="D147" s="4" t="s">
        <v>93</v>
      </c>
      <c r="E147" s="4" t="s">
        <v>33</v>
      </c>
      <c r="F147" s="4" t="s">
        <v>17</v>
      </c>
      <c r="G147" s="4"/>
      <c r="H147" s="4"/>
      <c r="I147" s="4"/>
      <c r="J147" s="4"/>
      <c r="K147" s="4"/>
      <c r="L147" s="6">
        <v>0</v>
      </c>
      <c r="M147" s="6">
        <v>250276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246406.92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246406.92</v>
      </c>
      <c r="AI147" s="6">
        <v>0</v>
      </c>
      <c r="AJ147" s="6">
        <v>0</v>
      </c>
      <c r="AK147" s="6">
        <v>246406.92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f t="shared" si="14"/>
        <v>3869.0799999999872</v>
      </c>
      <c r="AY147" s="6">
        <f t="shared" si="15"/>
        <v>98.454074701529521</v>
      </c>
      <c r="AZ147" s="7">
        <v>0.98454074701529515</v>
      </c>
      <c r="BA147" s="6">
        <v>0</v>
      </c>
      <c r="BB147" s="1"/>
    </row>
    <row r="148" spans="1:54" ht="38.25" outlineLevel="1" x14ac:dyDescent="0.25">
      <c r="A148" s="5" t="s">
        <v>498</v>
      </c>
      <c r="B148" s="4" t="s">
        <v>14</v>
      </c>
      <c r="C148" s="4" t="s">
        <v>94</v>
      </c>
      <c r="D148" s="4" t="s">
        <v>16</v>
      </c>
      <c r="E148" s="4" t="s">
        <v>17</v>
      </c>
      <c r="F148" s="4" t="s">
        <v>17</v>
      </c>
      <c r="G148" s="4"/>
      <c r="H148" s="4"/>
      <c r="I148" s="4"/>
      <c r="J148" s="4"/>
      <c r="K148" s="4"/>
      <c r="L148" s="6">
        <v>0</v>
      </c>
      <c r="M148" s="6">
        <v>98306544.510000005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95939148.510000005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95939148.510000005</v>
      </c>
      <c r="AI148" s="6">
        <v>0</v>
      </c>
      <c r="AJ148" s="6">
        <v>0</v>
      </c>
      <c r="AK148" s="6">
        <v>95939148.510000005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f t="shared" si="14"/>
        <v>2367396</v>
      </c>
      <c r="AY148" s="6">
        <f t="shared" si="15"/>
        <v>97.591822587397331</v>
      </c>
      <c r="AZ148" s="7">
        <v>0.97591822587397337</v>
      </c>
      <c r="BA148" s="6">
        <v>0</v>
      </c>
      <c r="BB148" s="1"/>
    </row>
    <row r="149" spans="1:54" ht="51" outlineLevel="2" x14ac:dyDescent="0.25">
      <c r="A149" s="5" t="s">
        <v>499</v>
      </c>
      <c r="B149" s="4" t="s">
        <v>14</v>
      </c>
      <c r="C149" s="4" t="s">
        <v>95</v>
      </c>
      <c r="D149" s="4" t="s">
        <v>16</v>
      </c>
      <c r="E149" s="4" t="s">
        <v>17</v>
      </c>
      <c r="F149" s="4" t="s">
        <v>17</v>
      </c>
      <c r="G149" s="4"/>
      <c r="H149" s="4"/>
      <c r="I149" s="4"/>
      <c r="J149" s="4"/>
      <c r="K149" s="4"/>
      <c r="L149" s="6">
        <v>0</v>
      </c>
      <c r="M149" s="6">
        <v>98306544.510000005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95939148.510000005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95939148.510000005</v>
      </c>
      <c r="AI149" s="6">
        <v>0</v>
      </c>
      <c r="AJ149" s="6">
        <v>0</v>
      </c>
      <c r="AK149" s="6">
        <v>95939148.510000005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f t="shared" si="14"/>
        <v>2367396</v>
      </c>
      <c r="AY149" s="6">
        <f t="shared" si="15"/>
        <v>97.591822587397331</v>
      </c>
      <c r="AZ149" s="7">
        <v>0.97591822587397337</v>
      </c>
      <c r="BA149" s="6">
        <v>0</v>
      </c>
      <c r="BB149" s="1"/>
    </row>
    <row r="150" spans="1:54" ht="63.75" outlineLevel="3" x14ac:dyDescent="0.25">
      <c r="A150" s="5" t="s">
        <v>500</v>
      </c>
      <c r="B150" s="4" t="s">
        <v>14</v>
      </c>
      <c r="C150" s="4" t="s">
        <v>95</v>
      </c>
      <c r="D150" s="4" t="s">
        <v>96</v>
      </c>
      <c r="E150" s="4" t="s">
        <v>17</v>
      </c>
      <c r="F150" s="4" t="s">
        <v>17</v>
      </c>
      <c r="G150" s="4"/>
      <c r="H150" s="4"/>
      <c r="I150" s="4"/>
      <c r="J150" s="4"/>
      <c r="K150" s="4"/>
      <c r="L150" s="6">
        <v>0</v>
      </c>
      <c r="M150" s="6">
        <v>54862700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53408459.509999998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53408459.509999998</v>
      </c>
      <c r="AI150" s="6">
        <v>0</v>
      </c>
      <c r="AJ150" s="6">
        <v>0</v>
      </c>
      <c r="AK150" s="6">
        <v>53408459.509999998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f t="shared" si="14"/>
        <v>1454240.4900000021</v>
      </c>
      <c r="AY150" s="6">
        <f t="shared" si="15"/>
        <v>97.3493092939283</v>
      </c>
      <c r="AZ150" s="7">
        <v>0.97349309293928299</v>
      </c>
      <c r="BA150" s="6">
        <v>0</v>
      </c>
      <c r="BB150" s="1"/>
    </row>
    <row r="151" spans="1:54" ht="25.5" outlineLevel="4" x14ac:dyDescent="0.25">
      <c r="A151" s="5" t="s">
        <v>501</v>
      </c>
      <c r="B151" s="4" t="s">
        <v>14</v>
      </c>
      <c r="C151" s="4" t="s">
        <v>95</v>
      </c>
      <c r="D151" s="4" t="s">
        <v>97</v>
      </c>
      <c r="E151" s="4" t="s">
        <v>17</v>
      </c>
      <c r="F151" s="4" t="s">
        <v>17</v>
      </c>
      <c r="G151" s="4"/>
      <c r="H151" s="4"/>
      <c r="I151" s="4"/>
      <c r="J151" s="4"/>
      <c r="K151" s="4"/>
      <c r="L151" s="6">
        <v>0</v>
      </c>
      <c r="M151" s="6">
        <v>205000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204720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204720</v>
      </c>
      <c r="AI151" s="6">
        <v>0</v>
      </c>
      <c r="AJ151" s="6">
        <v>0</v>
      </c>
      <c r="AK151" s="6">
        <v>204720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f t="shared" si="14"/>
        <v>280</v>
      </c>
      <c r="AY151" s="6">
        <f t="shared" si="15"/>
        <v>99.863414634146338</v>
      </c>
      <c r="AZ151" s="7">
        <v>0.99863414634146341</v>
      </c>
      <c r="BA151" s="6">
        <v>0</v>
      </c>
      <c r="BB151" s="1"/>
    </row>
    <row r="152" spans="1:54" ht="51" outlineLevel="6" x14ac:dyDescent="0.25">
      <c r="A152" s="5" t="s">
        <v>502</v>
      </c>
      <c r="B152" s="4" t="s">
        <v>14</v>
      </c>
      <c r="C152" s="4" t="s">
        <v>95</v>
      </c>
      <c r="D152" s="4" t="s">
        <v>98</v>
      </c>
      <c r="E152" s="4" t="s">
        <v>17</v>
      </c>
      <c r="F152" s="4" t="s">
        <v>17</v>
      </c>
      <c r="G152" s="4"/>
      <c r="H152" s="4"/>
      <c r="I152" s="4"/>
      <c r="J152" s="4"/>
      <c r="K152" s="4"/>
      <c r="L152" s="6">
        <v>0</v>
      </c>
      <c r="M152" s="6">
        <v>205000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204720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204720</v>
      </c>
      <c r="AI152" s="6">
        <v>0</v>
      </c>
      <c r="AJ152" s="6">
        <v>0</v>
      </c>
      <c r="AK152" s="6">
        <v>204720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f t="shared" si="14"/>
        <v>280</v>
      </c>
      <c r="AY152" s="6">
        <f t="shared" si="15"/>
        <v>99.863414634146338</v>
      </c>
      <c r="AZ152" s="7">
        <v>0.99863414634146341</v>
      </c>
      <c r="BA152" s="6">
        <v>0</v>
      </c>
      <c r="BB152" s="1"/>
    </row>
    <row r="153" spans="1:54" ht="25.5" outlineLevel="7" x14ac:dyDescent="0.25">
      <c r="A153" s="5" t="s">
        <v>503</v>
      </c>
      <c r="B153" s="4" t="s">
        <v>14</v>
      </c>
      <c r="C153" s="4" t="s">
        <v>95</v>
      </c>
      <c r="D153" s="4" t="s">
        <v>99</v>
      </c>
      <c r="E153" s="4" t="s">
        <v>17</v>
      </c>
      <c r="F153" s="4" t="s">
        <v>17</v>
      </c>
      <c r="G153" s="4"/>
      <c r="H153" s="4"/>
      <c r="I153" s="4"/>
      <c r="J153" s="4"/>
      <c r="K153" s="4"/>
      <c r="L153" s="6">
        <v>0</v>
      </c>
      <c r="M153" s="6">
        <v>205000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204720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204720</v>
      </c>
      <c r="AI153" s="6">
        <v>0</v>
      </c>
      <c r="AJ153" s="6">
        <v>0</v>
      </c>
      <c r="AK153" s="6">
        <v>204720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f t="shared" si="14"/>
        <v>280</v>
      </c>
      <c r="AY153" s="6">
        <f t="shared" si="15"/>
        <v>99.863414634146338</v>
      </c>
      <c r="AZ153" s="7">
        <v>0.99863414634146341</v>
      </c>
      <c r="BA153" s="6">
        <v>0</v>
      </c>
      <c r="BB153" s="1"/>
    </row>
    <row r="154" spans="1:54" ht="38.25" outlineLevel="7" x14ac:dyDescent="0.25">
      <c r="A154" s="5" t="s">
        <v>423</v>
      </c>
      <c r="B154" s="4" t="s">
        <v>14</v>
      </c>
      <c r="C154" s="4" t="s">
        <v>95</v>
      </c>
      <c r="D154" s="4" t="s">
        <v>99</v>
      </c>
      <c r="E154" s="4" t="s">
        <v>33</v>
      </c>
      <c r="F154" s="4" t="s">
        <v>17</v>
      </c>
      <c r="G154" s="4"/>
      <c r="H154" s="4"/>
      <c r="I154" s="4"/>
      <c r="J154" s="4"/>
      <c r="K154" s="4"/>
      <c r="L154" s="6">
        <v>0</v>
      </c>
      <c r="M154" s="6">
        <v>205000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204720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204720</v>
      </c>
      <c r="AI154" s="6">
        <v>0</v>
      </c>
      <c r="AJ154" s="6">
        <v>0</v>
      </c>
      <c r="AK154" s="6">
        <v>204720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f t="shared" si="14"/>
        <v>280</v>
      </c>
      <c r="AY154" s="6">
        <f t="shared" si="15"/>
        <v>99.863414634146338</v>
      </c>
      <c r="AZ154" s="7">
        <v>0.99863414634146341</v>
      </c>
      <c r="BA154" s="6">
        <v>0</v>
      </c>
      <c r="BB154" s="1"/>
    </row>
    <row r="155" spans="1:54" outlineLevel="4" x14ac:dyDescent="0.25">
      <c r="A155" s="5" t="s">
        <v>504</v>
      </c>
      <c r="B155" s="4" t="s">
        <v>14</v>
      </c>
      <c r="C155" s="4" t="s">
        <v>95</v>
      </c>
      <c r="D155" s="4" t="s">
        <v>100</v>
      </c>
      <c r="E155" s="4" t="s">
        <v>17</v>
      </c>
      <c r="F155" s="4" t="s">
        <v>17</v>
      </c>
      <c r="G155" s="4"/>
      <c r="H155" s="4"/>
      <c r="I155" s="4"/>
      <c r="J155" s="4"/>
      <c r="K155" s="4"/>
      <c r="L155" s="6">
        <v>0</v>
      </c>
      <c r="M155" s="6">
        <v>300000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297550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297550</v>
      </c>
      <c r="AI155" s="6">
        <v>0</v>
      </c>
      <c r="AJ155" s="6">
        <v>0</v>
      </c>
      <c r="AK155" s="6">
        <v>297550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f t="shared" si="14"/>
        <v>2450</v>
      </c>
      <c r="AY155" s="6">
        <f t="shared" si="15"/>
        <v>99.183333333333337</v>
      </c>
      <c r="AZ155" s="7">
        <v>0.99183333333333334</v>
      </c>
      <c r="BA155" s="6">
        <v>0</v>
      </c>
      <c r="BB155" s="1"/>
    </row>
    <row r="156" spans="1:54" ht="89.25" outlineLevel="6" x14ac:dyDescent="0.25">
      <c r="A156" s="5" t="s">
        <v>505</v>
      </c>
      <c r="B156" s="4" t="s">
        <v>14</v>
      </c>
      <c r="C156" s="4" t="s">
        <v>95</v>
      </c>
      <c r="D156" s="4" t="s">
        <v>101</v>
      </c>
      <c r="E156" s="4" t="s">
        <v>17</v>
      </c>
      <c r="F156" s="4" t="s">
        <v>17</v>
      </c>
      <c r="G156" s="4"/>
      <c r="H156" s="4"/>
      <c r="I156" s="4"/>
      <c r="J156" s="4"/>
      <c r="K156" s="4"/>
      <c r="L156" s="6">
        <v>0</v>
      </c>
      <c r="M156" s="6">
        <v>300000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297550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297550</v>
      </c>
      <c r="AI156" s="6">
        <v>0</v>
      </c>
      <c r="AJ156" s="6">
        <v>0</v>
      </c>
      <c r="AK156" s="6">
        <v>297550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f t="shared" si="14"/>
        <v>2450</v>
      </c>
      <c r="AY156" s="6">
        <f t="shared" si="15"/>
        <v>99.183333333333337</v>
      </c>
      <c r="AZ156" s="7">
        <v>0.99183333333333334</v>
      </c>
      <c r="BA156" s="6">
        <v>0</v>
      </c>
      <c r="BB156" s="1"/>
    </row>
    <row r="157" spans="1:54" ht="38.25" outlineLevel="7" x14ac:dyDescent="0.25">
      <c r="A157" s="5" t="s">
        <v>506</v>
      </c>
      <c r="B157" s="4" t="s">
        <v>14</v>
      </c>
      <c r="C157" s="4" t="s">
        <v>95</v>
      </c>
      <c r="D157" s="4" t="s">
        <v>102</v>
      </c>
      <c r="E157" s="4" t="s">
        <v>17</v>
      </c>
      <c r="F157" s="4" t="s">
        <v>17</v>
      </c>
      <c r="G157" s="4"/>
      <c r="H157" s="4"/>
      <c r="I157" s="4"/>
      <c r="J157" s="4"/>
      <c r="K157" s="4"/>
      <c r="L157" s="6">
        <v>0</v>
      </c>
      <c r="M157" s="6">
        <v>300000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297550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297550</v>
      </c>
      <c r="AI157" s="6">
        <v>0</v>
      </c>
      <c r="AJ157" s="6">
        <v>0</v>
      </c>
      <c r="AK157" s="6">
        <v>297550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f t="shared" si="14"/>
        <v>2450</v>
      </c>
      <c r="AY157" s="6">
        <f t="shared" si="15"/>
        <v>99.183333333333337</v>
      </c>
      <c r="AZ157" s="7">
        <v>0.99183333333333334</v>
      </c>
      <c r="BA157" s="6">
        <v>0</v>
      </c>
      <c r="BB157" s="1"/>
    </row>
    <row r="158" spans="1:54" ht="38.25" outlineLevel="7" x14ac:dyDescent="0.25">
      <c r="A158" s="5" t="s">
        <v>423</v>
      </c>
      <c r="B158" s="4" t="s">
        <v>14</v>
      </c>
      <c r="C158" s="4" t="s">
        <v>95</v>
      </c>
      <c r="D158" s="4" t="s">
        <v>102</v>
      </c>
      <c r="E158" s="4" t="s">
        <v>33</v>
      </c>
      <c r="F158" s="4" t="s">
        <v>17</v>
      </c>
      <c r="G158" s="4"/>
      <c r="H158" s="4"/>
      <c r="I158" s="4"/>
      <c r="J158" s="4"/>
      <c r="K158" s="4"/>
      <c r="L158" s="6">
        <v>0</v>
      </c>
      <c r="M158" s="6">
        <v>300000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297550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297550</v>
      </c>
      <c r="AI158" s="6">
        <v>0</v>
      </c>
      <c r="AJ158" s="6">
        <v>0</v>
      </c>
      <c r="AK158" s="6">
        <v>297550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f t="shared" si="14"/>
        <v>2450</v>
      </c>
      <c r="AY158" s="6">
        <f t="shared" si="15"/>
        <v>99.183333333333337</v>
      </c>
      <c r="AZ158" s="7">
        <v>0.99183333333333334</v>
      </c>
      <c r="BA158" s="6">
        <v>0</v>
      </c>
      <c r="BB158" s="1"/>
    </row>
    <row r="159" spans="1:54" ht="63.75" outlineLevel="4" x14ac:dyDescent="0.25">
      <c r="A159" s="5" t="s">
        <v>507</v>
      </c>
      <c r="B159" s="4" t="s">
        <v>14</v>
      </c>
      <c r="C159" s="4" t="s">
        <v>95</v>
      </c>
      <c r="D159" s="4" t="s">
        <v>103</v>
      </c>
      <c r="E159" s="4" t="s">
        <v>17</v>
      </c>
      <c r="F159" s="4" t="s">
        <v>17</v>
      </c>
      <c r="G159" s="4"/>
      <c r="H159" s="4"/>
      <c r="I159" s="4"/>
      <c r="J159" s="4"/>
      <c r="K159" s="4"/>
      <c r="L159" s="6">
        <v>0</v>
      </c>
      <c r="M159" s="6">
        <v>54357700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52906189.509999998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52906189.509999998</v>
      </c>
      <c r="AI159" s="6">
        <v>0</v>
      </c>
      <c r="AJ159" s="6">
        <v>0</v>
      </c>
      <c r="AK159" s="6">
        <v>52906189.509999998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f t="shared" si="14"/>
        <v>1451510.4900000021</v>
      </c>
      <c r="AY159" s="6">
        <f t="shared" si="15"/>
        <v>97.329705837443441</v>
      </c>
      <c r="AZ159" s="7">
        <v>0.97329705837443459</v>
      </c>
      <c r="BA159" s="6">
        <v>0</v>
      </c>
      <c r="BB159" s="1"/>
    </row>
    <row r="160" spans="1:54" ht="51" outlineLevel="6" x14ac:dyDescent="0.25">
      <c r="A160" s="5" t="s">
        <v>508</v>
      </c>
      <c r="B160" s="4" t="s">
        <v>14</v>
      </c>
      <c r="C160" s="4" t="s">
        <v>95</v>
      </c>
      <c r="D160" s="4" t="s">
        <v>104</v>
      </c>
      <c r="E160" s="4" t="s">
        <v>17</v>
      </c>
      <c r="F160" s="4" t="s">
        <v>17</v>
      </c>
      <c r="G160" s="4"/>
      <c r="H160" s="4"/>
      <c r="I160" s="4"/>
      <c r="J160" s="4"/>
      <c r="K160" s="4"/>
      <c r="L160" s="6">
        <v>0</v>
      </c>
      <c r="M160" s="6">
        <v>5632000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5625316.0199999996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5625316.0199999996</v>
      </c>
      <c r="AI160" s="6">
        <v>0</v>
      </c>
      <c r="AJ160" s="6">
        <v>0</v>
      </c>
      <c r="AK160" s="6">
        <v>5625316.0199999996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f t="shared" si="14"/>
        <v>6683.980000000447</v>
      </c>
      <c r="AY160" s="6">
        <f t="shared" si="15"/>
        <v>99.881321377840905</v>
      </c>
      <c r="AZ160" s="7">
        <v>0.99881321377840904</v>
      </c>
      <c r="BA160" s="6">
        <v>0</v>
      </c>
      <c r="BB160" s="1"/>
    </row>
    <row r="161" spans="1:54" ht="38.25" outlineLevel="7" x14ac:dyDescent="0.25">
      <c r="A161" s="5" t="s">
        <v>509</v>
      </c>
      <c r="B161" s="4" t="s">
        <v>14</v>
      </c>
      <c r="C161" s="4" t="s">
        <v>95</v>
      </c>
      <c r="D161" s="4" t="s">
        <v>105</v>
      </c>
      <c r="E161" s="4" t="s">
        <v>17</v>
      </c>
      <c r="F161" s="4" t="s">
        <v>17</v>
      </c>
      <c r="G161" s="4"/>
      <c r="H161" s="4"/>
      <c r="I161" s="4"/>
      <c r="J161" s="4"/>
      <c r="K161" s="4"/>
      <c r="L161" s="6">
        <v>0</v>
      </c>
      <c r="M161" s="6">
        <v>5200000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5200000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5200000</v>
      </c>
      <c r="AI161" s="6">
        <v>0</v>
      </c>
      <c r="AJ161" s="6">
        <v>0</v>
      </c>
      <c r="AK161" s="6">
        <v>5200000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f t="shared" si="14"/>
        <v>0</v>
      </c>
      <c r="AY161" s="6">
        <f t="shared" si="15"/>
        <v>100</v>
      </c>
      <c r="AZ161" s="7">
        <v>1</v>
      </c>
      <c r="BA161" s="6">
        <v>0</v>
      </c>
      <c r="BB161" s="1"/>
    </row>
    <row r="162" spans="1:54" ht="38.25" outlineLevel="7" x14ac:dyDescent="0.25">
      <c r="A162" s="5" t="s">
        <v>423</v>
      </c>
      <c r="B162" s="4" t="s">
        <v>14</v>
      </c>
      <c r="C162" s="4" t="s">
        <v>95</v>
      </c>
      <c r="D162" s="4" t="s">
        <v>105</v>
      </c>
      <c r="E162" s="4" t="s">
        <v>33</v>
      </c>
      <c r="F162" s="4" t="s">
        <v>17</v>
      </c>
      <c r="G162" s="4"/>
      <c r="H162" s="4"/>
      <c r="I162" s="4"/>
      <c r="J162" s="4"/>
      <c r="K162" s="4"/>
      <c r="L162" s="6">
        <v>0</v>
      </c>
      <c r="M162" s="6">
        <v>5200000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5200000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5200000</v>
      </c>
      <c r="AI162" s="6">
        <v>0</v>
      </c>
      <c r="AJ162" s="6">
        <v>0</v>
      </c>
      <c r="AK162" s="6">
        <v>5200000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f t="shared" si="14"/>
        <v>0</v>
      </c>
      <c r="AY162" s="6">
        <f t="shared" si="15"/>
        <v>100</v>
      </c>
      <c r="AZ162" s="7">
        <v>1</v>
      </c>
      <c r="BA162" s="6">
        <v>0</v>
      </c>
      <c r="BB162" s="1"/>
    </row>
    <row r="163" spans="1:54" ht="51" outlineLevel="7" x14ac:dyDescent="0.25">
      <c r="A163" s="5" t="s">
        <v>510</v>
      </c>
      <c r="B163" s="4" t="s">
        <v>14</v>
      </c>
      <c r="C163" s="4" t="s">
        <v>95</v>
      </c>
      <c r="D163" s="4" t="s">
        <v>106</v>
      </c>
      <c r="E163" s="4" t="s">
        <v>17</v>
      </c>
      <c r="F163" s="4" t="s">
        <v>17</v>
      </c>
      <c r="G163" s="4"/>
      <c r="H163" s="4"/>
      <c r="I163" s="4"/>
      <c r="J163" s="4"/>
      <c r="K163" s="4"/>
      <c r="L163" s="6">
        <v>0</v>
      </c>
      <c r="M163" s="6">
        <v>432000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425316.02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425316.02</v>
      </c>
      <c r="AI163" s="6">
        <v>0</v>
      </c>
      <c r="AJ163" s="6">
        <v>0</v>
      </c>
      <c r="AK163" s="6">
        <v>425316.02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f t="shared" si="14"/>
        <v>6683.9799999999814</v>
      </c>
      <c r="AY163" s="6">
        <f t="shared" si="15"/>
        <v>98.452782407407412</v>
      </c>
      <c r="AZ163" s="7">
        <v>0.98452782407407402</v>
      </c>
      <c r="BA163" s="6">
        <v>0</v>
      </c>
      <c r="BB163" s="1"/>
    </row>
    <row r="164" spans="1:54" ht="38.25" outlineLevel="7" x14ac:dyDescent="0.25">
      <c r="A164" s="5" t="s">
        <v>423</v>
      </c>
      <c r="B164" s="4" t="s">
        <v>14</v>
      </c>
      <c r="C164" s="4" t="s">
        <v>95</v>
      </c>
      <c r="D164" s="4" t="s">
        <v>106</v>
      </c>
      <c r="E164" s="4" t="s">
        <v>33</v>
      </c>
      <c r="F164" s="4" t="s">
        <v>17</v>
      </c>
      <c r="G164" s="4"/>
      <c r="H164" s="4"/>
      <c r="I164" s="4"/>
      <c r="J164" s="4"/>
      <c r="K164" s="4"/>
      <c r="L164" s="6">
        <v>0</v>
      </c>
      <c r="M164" s="6">
        <v>432000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425316.02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425316.02</v>
      </c>
      <c r="AI164" s="6">
        <v>0</v>
      </c>
      <c r="AJ164" s="6">
        <v>0</v>
      </c>
      <c r="AK164" s="6">
        <v>425316.02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f t="shared" si="14"/>
        <v>6683.9799999999814</v>
      </c>
      <c r="AY164" s="6">
        <f t="shared" si="15"/>
        <v>98.452782407407412</v>
      </c>
      <c r="AZ164" s="7">
        <v>0.98452782407407402</v>
      </c>
      <c r="BA164" s="6">
        <v>0</v>
      </c>
      <c r="BB164" s="1"/>
    </row>
    <row r="165" spans="1:54" ht="51" outlineLevel="6" x14ac:dyDescent="0.25">
      <c r="A165" s="5" t="s">
        <v>511</v>
      </c>
      <c r="B165" s="4" t="s">
        <v>14</v>
      </c>
      <c r="C165" s="4" t="s">
        <v>95</v>
      </c>
      <c r="D165" s="4" t="s">
        <v>107</v>
      </c>
      <c r="E165" s="4" t="s">
        <v>17</v>
      </c>
      <c r="F165" s="4" t="s">
        <v>17</v>
      </c>
      <c r="G165" s="4"/>
      <c r="H165" s="4"/>
      <c r="I165" s="4"/>
      <c r="J165" s="4"/>
      <c r="K165" s="4"/>
      <c r="L165" s="6">
        <v>0</v>
      </c>
      <c r="M165" s="6">
        <v>48725700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47280873.490000002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47280873.490000002</v>
      </c>
      <c r="AI165" s="6">
        <v>0</v>
      </c>
      <c r="AJ165" s="6">
        <v>0</v>
      </c>
      <c r="AK165" s="6">
        <v>47280873.490000002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f t="shared" si="14"/>
        <v>1444826.5099999979</v>
      </c>
      <c r="AY165" s="6">
        <f t="shared" si="15"/>
        <v>97.034775262335899</v>
      </c>
      <c r="AZ165" s="7">
        <v>0.97034775262335893</v>
      </c>
      <c r="BA165" s="6">
        <v>0</v>
      </c>
      <c r="BB165" s="1"/>
    </row>
    <row r="166" spans="1:54" ht="38.25" outlineLevel="7" x14ac:dyDescent="0.25">
      <c r="A166" s="5" t="s">
        <v>512</v>
      </c>
      <c r="B166" s="4" t="s">
        <v>14</v>
      </c>
      <c r="C166" s="4" t="s">
        <v>95</v>
      </c>
      <c r="D166" s="4" t="s">
        <v>108</v>
      </c>
      <c r="E166" s="4" t="s">
        <v>17</v>
      </c>
      <c r="F166" s="4" t="s">
        <v>17</v>
      </c>
      <c r="G166" s="4"/>
      <c r="H166" s="4"/>
      <c r="I166" s="4"/>
      <c r="J166" s="4"/>
      <c r="K166" s="4"/>
      <c r="L166" s="6">
        <v>0</v>
      </c>
      <c r="M166" s="6">
        <v>17804000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17440722.41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0</v>
      </c>
      <c r="AH166" s="6">
        <v>17440722.41</v>
      </c>
      <c r="AI166" s="6">
        <v>0</v>
      </c>
      <c r="AJ166" s="6">
        <v>0</v>
      </c>
      <c r="AK166" s="6">
        <v>17440722.41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f t="shared" si="14"/>
        <v>363277.58999999985</v>
      </c>
      <c r="AY166" s="6">
        <f t="shared" si="15"/>
        <v>97.959573185800934</v>
      </c>
      <c r="AZ166" s="7">
        <v>0.97959573185800941</v>
      </c>
      <c r="BA166" s="6">
        <v>0</v>
      </c>
      <c r="BB166" s="1"/>
    </row>
    <row r="167" spans="1:54" ht="25.5" outlineLevel="7" x14ac:dyDescent="0.25">
      <c r="A167" s="5" t="s">
        <v>485</v>
      </c>
      <c r="B167" s="4" t="s">
        <v>14</v>
      </c>
      <c r="C167" s="4" t="s">
        <v>95</v>
      </c>
      <c r="D167" s="4" t="s">
        <v>108</v>
      </c>
      <c r="E167" s="4" t="s">
        <v>80</v>
      </c>
      <c r="F167" s="4" t="s">
        <v>17</v>
      </c>
      <c r="G167" s="4"/>
      <c r="H167" s="4"/>
      <c r="I167" s="4"/>
      <c r="J167" s="4"/>
      <c r="K167" s="4"/>
      <c r="L167" s="6">
        <v>0</v>
      </c>
      <c r="M167" s="6">
        <v>14937000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14861105.109999999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14861105.109999999</v>
      </c>
      <c r="AI167" s="6">
        <v>0</v>
      </c>
      <c r="AJ167" s="6">
        <v>0</v>
      </c>
      <c r="AK167" s="6">
        <v>14861105.109999999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6">
        <f t="shared" si="14"/>
        <v>75894.890000000596</v>
      </c>
      <c r="AY167" s="6">
        <f t="shared" si="15"/>
        <v>99.491900046863492</v>
      </c>
      <c r="AZ167" s="7">
        <v>0.99491900046863491</v>
      </c>
      <c r="BA167" s="6">
        <v>0</v>
      </c>
      <c r="BB167" s="1"/>
    </row>
    <row r="168" spans="1:54" ht="38.25" outlineLevel="7" x14ac:dyDescent="0.25">
      <c r="A168" s="5" t="s">
        <v>423</v>
      </c>
      <c r="B168" s="4" t="s">
        <v>14</v>
      </c>
      <c r="C168" s="4" t="s">
        <v>95</v>
      </c>
      <c r="D168" s="4" t="s">
        <v>108</v>
      </c>
      <c r="E168" s="4" t="s">
        <v>33</v>
      </c>
      <c r="F168" s="4" t="s">
        <v>17</v>
      </c>
      <c r="G168" s="4"/>
      <c r="H168" s="4"/>
      <c r="I168" s="4"/>
      <c r="J168" s="4"/>
      <c r="K168" s="4"/>
      <c r="L168" s="6">
        <v>0</v>
      </c>
      <c r="M168" s="6">
        <v>2830000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2545695.2999999998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2545695.2999999998</v>
      </c>
      <c r="AI168" s="6">
        <v>0</v>
      </c>
      <c r="AJ168" s="6">
        <v>0</v>
      </c>
      <c r="AK168" s="6">
        <v>2545695.2999999998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f t="shared" si="14"/>
        <v>284304.70000000019</v>
      </c>
      <c r="AY168" s="6">
        <f t="shared" si="15"/>
        <v>89.953897526501763</v>
      </c>
      <c r="AZ168" s="7">
        <v>0.89953897526501769</v>
      </c>
      <c r="BA168" s="6">
        <v>0</v>
      </c>
      <c r="BB168" s="1"/>
    </row>
    <row r="169" spans="1:54" ht="25.5" outlineLevel="7" x14ac:dyDescent="0.25">
      <c r="A169" s="5" t="s">
        <v>467</v>
      </c>
      <c r="B169" s="4" t="s">
        <v>14</v>
      </c>
      <c r="C169" s="4" t="s">
        <v>95</v>
      </c>
      <c r="D169" s="4" t="s">
        <v>108</v>
      </c>
      <c r="E169" s="4" t="s">
        <v>61</v>
      </c>
      <c r="F169" s="4" t="s">
        <v>17</v>
      </c>
      <c r="G169" s="4"/>
      <c r="H169" s="4"/>
      <c r="I169" s="4"/>
      <c r="J169" s="4"/>
      <c r="K169" s="4"/>
      <c r="L169" s="6">
        <v>0</v>
      </c>
      <c r="M169" s="6">
        <v>37000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33922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33922</v>
      </c>
      <c r="AI169" s="6">
        <v>0</v>
      </c>
      <c r="AJ169" s="6">
        <v>0</v>
      </c>
      <c r="AK169" s="6">
        <v>33922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6">
        <f t="shared" si="14"/>
        <v>3078</v>
      </c>
      <c r="AY169" s="6">
        <f t="shared" si="15"/>
        <v>91.681081081081089</v>
      </c>
      <c r="AZ169" s="7">
        <v>0.91681081081081084</v>
      </c>
      <c r="BA169" s="6">
        <v>0</v>
      </c>
      <c r="BB169" s="1"/>
    </row>
    <row r="170" spans="1:54" ht="38.25" outlineLevel="7" x14ac:dyDescent="0.25">
      <c r="A170" s="5" t="s">
        <v>513</v>
      </c>
      <c r="B170" s="4" t="s">
        <v>14</v>
      </c>
      <c r="C170" s="4" t="s">
        <v>95</v>
      </c>
      <c r="D170" s="4" t="s">
        <v>109</v>
      </c>
      <c r="E170" s="4" t="s">
        <v>17</v>
      </c>
      <c r="F170" s="4" t="s">
        <v>17</v>
      </c>
      <c r="G170" s="4"/>
      <c r="H170" s="4"/>
      <c r="I170" s="4"/>
      <c r="J170" s="4"/>
      <c r="K170" s="4"/>
      <c r="L170" s="6">
        <v>0</v>
      </c>
      <c r="M170" s="6">
        <v>10797700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10436182.07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10436182.07</v>
      </c>
      <c r="AI170" s="6">
        <v>0</v>
      </c>
      <c r="AJ170" s="6">
        <v>0</v>
      </c>
      <c r="AK170" s="6">
        <v>10436182.07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v>0</v>
      </c>
      <c r="AX170" s="6">
        <f t="shared" si="14"/>
        <v>361517.9299999997</v>
      </c>
      <c r="AY170" s="6">
        <f t="shared" si="15"/>
        <v>96.65189873769414</v>
      </c>
      <c r="AZ170" s="7">
        <v>0.96651898737694142</v>
      </c>
      <c r="BA170" s="6">
        <v>0</v>
      </c>
      <c r="BB170" s="1"/>
    </row>
    <row r="171" spans="1:54" ht="25.5" outlineLevel="7" x14ac:dyDescent="0.25">
      <c r="A171" s="5" t="s">
        <v>485</v>
      </c>
      <c r="B171" s="4" t="s">
        <v>14</v>
      </c>
      <c r="C171" s="4" t="s">
        <v>95</v>
      </c>
      <c r="D171" s="4" t="s">
        <v>109</v>
      </c>
      <c r="E171" s="4" t="s">
        <v>80</v>
      </c>
      <c r="F171" s="4" t="s">
        <v>17</v>
      </c>
      <c r="G171" s="4"/>
      <c r="H171" s="4"/>
      <c r="I171" s="4"/>
      <c r="J171" s="4"/>
      <c r="K171" s="4"/>
      <c r="L171" s="6">
        <v>0</v>
      </c>
      <c r="M171" s="6">
        <v>9383000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9196323.8800000008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9196323.8800000008</v>
      </c>
      <c r="AI171" s="6">
        <v>0</v>
      </c>
      <c r="AJ171" s="6">
        <v>0</v>
      </c>
      <c r="AK171" s="6">
        <v>9196323.8800000008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f t="shared" si="14"/>
        <v>186676.11999999918</v>
      </c>
      <c r="AY171" s="6">
        <f t="shared" si="15"/>
        <v>98.010485772141124</v>
      </c>
      <c r="AZ171" s="7">
        <v>0.98010485772141109</v>
      </c>
      <c r="BA171" s="6">
        <v>0</v>
      </c>
      <c r="BB171" s="1"/>
    </row>
    <row r="172" spans="1:54" ht="38.25" outlineLevel="7" x14ac:dyDescent="0.25">
      <c r="A172" s="5" t="s">
        <v>423</v>
      </c>
      <c r="B172" s="4" t="s">
        <v>14</v>
      </c>
      <c r="C172" s="4" t="s">
        <v>95</v>
      </c>
      <c r="D172" s="4" t="s">
        <v>109</v>
      </c>
      <c r="E172" s="4" t="s">
        <v>33</v>
      </c>
      <c r="F172" s="4" t="s">
        <v>17</v>
      </c>
      <c r="G172" s="4"/>
      <c r="H172" s="4"/>
      <c r="I172" s="4"/>
      <c r="J172" s="4"/>
      <c r="K172" s="4"/>
      <c r="L172" s="6">
        <v>0</v>
      </c>
      <c r="M172" s="6">
        <v>1414700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1239858.19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1239858.19</v>
      </c>
      <c r="AI172" s="6">
        <v>0</v>
      </c>
      <c r="AJ172" s="6">
        <v>0</v>
      </c>
      <c r="AK172" s="6">
        <v>1239858.19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6">
        <f t="shared" si="14"/>
        <v>174841.81000000006</v>
      </c>
      <c r="AY172" s="6">
        <f t="shared" si="15"/>
        <v>87.641068070969112</v>
      </c>
      <c r="AZ172" s="7">
        <v>0.87641068070969108</v>
      </c>
      <c r="BA172" s="6">
        <v>0</v>
      </c>
      <c r="BB172" s="1"/>
    </row>
    <row r="173" spans="1:54" ht="51" outlineLevel="7" x14ac:dyDescent="0.25">
      <c r="A173" s="5" t="s">
        <v>514</v>
      </c>
      <c r="B173" s="4" t="s">
        <v>14</v>
      </c>
      <c r="C173" s="4" t="s">
        <v>95</v>
      </c>
      <c r="D173" s="4" t="s">
        <v>110</v>
      </c>
      <c r="E173" s="4" t="s">
        <v>17</v>
      </c>
      <c r="F173" s="4" t="s">
        <v>17</v>
      </c>
      <c r="G173" s="4"/>
      <c r="H173" s="4"/>
      <c r="I173" s="4"/>
      <c r="J173" s="4"/>
      <c r="K173" s="4"/>
      <c r="L173" s="6">
        <v>0</v>
      </c>
      <c r="M173" s="6">
        <v>20124000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19403969.010000002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19403969.010000002</v>
      </c>
      <c r="AI173" s="6">
        <v>0</v>
      </c>
      <c r="AJ173" s="6">
        <v>0</v>
      </c>
      <c r="AK173" s="6">
        <v>19403969.010000002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f t="shared" si="14"/>
        <v>720030.98999999836</v>
      </c>
      <c r="AY173" s="6">
        <f t="shared" si="15"/>
        <v>96.422028473464522</v>
      </c>
      <c r="AZ173" s="7">
        <v>0.96422028473464516</v>
      </c>
      <c r="BA173" s="6">
        <v>0</v>
      </c>
      <c r="BB173" s="1"/>
    </row>
    <row r="174" spans="1:54" ht="25.5" outlineLevel="7" x14ac:dyDescent="0.25">
      <c r="A174" s="5" t="s">
        <v>485</v>
      </c>
      <c r="B174" s="4" t="s">
        <v>14</v>
      </c>
      <c r="C174" s="4" t="s">
        <v>95</v>
      </c>
      <c r="D174" s="4" t="s">
        <v>110</v>
      </c>
      <c r="E174" s="4" t="s">
        <v>80</v>
      </c>
      <c r="F174" s="4" t="s">
        <v>17</v>
      </c>
      <c r="G174" s="4"/>
      <c r="H174" s="4"/>
      <c r="I174" s="4"/>
      <c r="J174" s="4"/>
      <c r="K174" s="4"/>
      <c r="L174" s="6">
        <v>0</v>
      </c>
      <c r="M174" s="6">
        <v>17795000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17250748.309999999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0</v>
      </c>
      <c r="AG174" s="6">
        <v>0</v>
      </c>
      <c r="AH174" s="6">
        <v>17250748.309999999</v>
      </c>
      <c r="AI174" s="6">
        <v>0</v>
      </c>
      <c r="AJ174" s="6">
        <v>0</v>
      </c>
      <c r="AK174" s="6">
        <v>17250748.309999999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f t="shared" si="14"/>
        <v>544251.69000000134</v>
      </c>
      <c r="AY174" s="6">
        <f t="shared" si="15"/>
        <v>96.941547119977514</v>
      </c>
      <c r="AZ174" s="7">
        <v>0.96941547119977522</v>
      </c>
      <c r="BA174" s="6">
        <v>0</v>
      </c>
      <c r="BB174" s="1"/>
    </row>
    <row r="175" spans="1:54" ht="38.25" outlineLevel="7" x14ac:dyDescent="0.25">
      <c r="A175" s="5" t="s">
        <v>423</v>
      </c>
      <c r="B175" s="4" t="s">
        <v>14</v>
      </c>
      <c r="C175" s="4" t="s">
        <v>95</v>
      </c>
      <c r="D175" s="4" t="s">
        <v>110</v>
      </c>
      <c r="E175" s="4" t="s">
        <v>33</v>
      </c>
      <c r="F175" s="4" t="s">
        <v>17</v>
      </c>
      <c r="G175" s="4"/>
      <c r="H175" s="4"/>
      <c r="I175" s="4"/>
      <c r="J175" s="4"/>
      <c r="K175" s="4"/>
      <c r="L175" s="6">
        <v>0</v>
      </c>
      <c r="M175" s="6">
        <v>2326000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2153220.7000000002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2153220.7000000002</v>
      </c>
      <c r="AI175" s="6">
        <v>0</v>
      </c>
      <c r="AJ175" s="6">
        <v>0</v>
      </c>
      <c r="AK175" s="6">
        <v>2153220.7000000002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  <c r="AX175" s="6">
        <f t="shared" si="14"/>
        <v>172779.29999999981</v>
      </c>
      <c r="AY175" s="6">
        <f t="shared" si="15"/>
        <v>92.571827171109206</v>
      </c>
      <c r="AZ175" s="7">
        <v>0.925718271711092</v>
      </c>
      <c r="BA175" s="6">
        <v>0</v>
      </c>
      <c r="BB175" s="1"/>
    </row>
    <row r="176" spans="1:54" ht="25.5" outlineLevel="7" x14ac:dyDescent="0.25">
      <c r="A176" s="5" t="s">
        <v>467</v>
      </c>
      <c r="B176" s="4" t="s">
        <v>14</v>
      </c>
      <c r="C176" s="4" t="s">
        <v>95</v>
      </c>
      <c r="D176" s="4" t="s">
        <v>110</v>
      </c>
      <c r="E176" s="4" t="s">
        <v>61</v>
      </c>
      <c r="F176" s="4" t="s">
        <v>17</v>
      </c>
      <c r="G176" s="4"/>
      <c r="H176" s="4"/>
      <c r="I176" s="4"/>
      <c r="J176" s="4"/>
      <c r="K176" s="4"/>
      <c r="L176" s="6">
        <v>0</v>
      </c>
      <c r="M176" s="6">
        <v>3000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0</v>
      </c>
      <c r="AK176" s="6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v>0</v>
      </c>
      <c r="AX176" s="6">
        <f t="shared" si="14"/>
        <v>3000</v>
      </c>
      <c r="AY176" s="6">
        <f t="shared" si="15"/>
        <v>0</v>
      </c>
      <c r="AZ176" s="7">
        <v>0</v>
      </c>
      <c r="BA176" s="6">
        <v>0</v>
      </c>
      <c r="BB176" s="1"/>
    </row>
    <row r="177" spans="1:54" ht="38.25" hidden="1" outlineLevel="3" x14ac:dyDescent="0.25">
      <c r="A177" s="5" t="s">
        <v>20</v>
      </c>
      <c r="B177" s="4" t="s">
        <v>14</v>
      </c>
      <c r="C177" s="4" t="s">
        <v>95</v>
      </c>
      <c r="D177" s="4" t="s">
        <v>21</v>
      </c>
      <c r="E177" s="4" t="s">
        <v>17</v>
      </c>
      <c r="F177" s="4" t="s">
        <v>17</v>
      </c>
      <c r="G177" s="4"/>
      <c r="H177" s="4"/>
      <c r="I177" s="4"/>
      <c r="J177" s="4"/>
      <c r="K177" s="4"/>
      <c r="L177" s="6">
        <v>0</v>
      </c>
      <c r="M177" s="6">
        <v>43443844.509999998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42530689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42530689</v>
      </c>
      <c r="AI177" s="6">
        <v>0</v>
      </c>
      <c r="AJ177" s="6">
        <v>0</v>
      </c>
      <c r="AK177" s="6">
        <v>42530689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/>
      <c r="AY177" s="6"/>
      <c r="AZ177" s="7">
        <v>0.97898078495815888</v>
      </c>
      <c r="BA177" s="6">
        <v>0</v>
      </c>
      <c r="BB177" s="1"/>
    </row>
    <row r="178" spans="1:54" ht="38.25" hidden="1" outlineLevel="4" x14ac:dyDescent="0.25">
      <c r="A178" s="5" t="s">
        <v>22</v>
      </c>
      <c r="B178" s="4" t="s">
        <v>14</v>
      </c>
      <c r="C178" s="4" t="s">
        <v>95</v>
      </c>
      <c r="D178" s="4" t="s">
        <v>23</v>
      </c>
      <c r="E178" s="4" t="s">
        <v>17</v>
      </c>
      <c r="F178" s="4" t="s">
        <v>17</v>
      </c>
      <c r="G178" s="4"/>
      <c r="H178" s="4"/>
      <c r="I178" s="4"/>
      <c r="J178" s="4"/>
      <c r="K178" s="4"/>
      <c r="L178" s="6">
        <v>0</v>
      </c>
      <c r="M178" s="6">
        <v>43443844.509999998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42530689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6">
        <v>0</v>
      </c>
      <c r="AE178" s="6">
        <v>0</v>
      </c>
      <c r="AF178" s="6">
        <v>0</v>
      </c>
      <c r="AG178" s="6">
        <v>0</v>
      </c>
      <c r="AH178" s="6">
        <v>42530689</v>
      </c>
      <c r="AI178" s="6">
        <v>0</v>
      </c>
      <c r="AJ178" s="6">
        <v>0</v>
      </c>
      <c r="AK178" s="6">
        <v>42530689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6">
        <v>0</v>
      </c>
      <c r="AX178" s="6"/>
      <c r="AY178" s="6"/>
      <c r="AZ178" s="7">
        <v>0.97898078495815888</v>
      </c>
      <c r="BA178" s="6">
        <v>0</v>
      </c>
      <c r="BB178" s="1"/>
    </row>
    <row r="179" spans="1:54" hidden="1" outlineLevel="5" x14ac:dyDescent="0.25">
      <c r="A179" s="5" t="s">
        <v>24</v>
      </c>
      <c r="B179" s="4" t="s">
        <v>14</v>
      </c>
      <c r="C179" s="4" t="s">
        <v>95</v>
      </c>
      <c r="D179" s="4" t="s">
        <v>25</v>
      </c>
      <c r="E179" s="4" t="s">
        <v>17</v>
      </c>
      <c r="F179" s="4" t="s">
        <v>17</v>
      </c>
      <c r="G179" s="4"/>
      <c r="H179" s="4"/>
      <c r="I179" s="4"/>
      <c r="J179" s="4"/>
      <c r="K179" s="4"/>
      <c r="L179" s="6">
        <v>0</v>
      </c>
      <c r="M179" s="6">
        <v>43443844.509999998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42530689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42530689</v>
      </c>
      <c r="AI179" s="6">
        <v>0</v>
      </c>
      <c r="AJ179" s="6">
        <v>0</v>
      </c>
      <c r="AK179" s="6">
        <v>42530689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6">
        <v>0</v>
      </c>
      <c r="AX179" s="6"/>
      <c r="AY179" s="6"/>
      <c r="AZ179" s="7">
        <v>0.97898078495815888</v>
      </c>
      <c r="BA179" s="6">
        <v>0</v>
      </c>
      <c r="BB179" s="1"/>
    </row>
    <row r="180" spans="1:54" outlineLevel="6" x14ac:dyDescent="0.25">
      <c r="A180" s="5" t="s">
        <v>434</v>
      </c>
      <c r="B180" s="4" t="s">
        <v>14</v>
      </c>
      <c r="C180" s="4" t="s">
        <v>95</v>
      </c>
      <c r="D180" s="4" t="s">
        <v>26</v>
      </c>
      <c r="E180" s="4" t="s">
        <v>17</v>
      </c>
      <c r="F180" s="4" t="s">
        <v>17</v>
      </c>
      <c r="G180" s="4"/>
      <c r="H180" s="4"/>
      <c r="I180" s="4"/>
      <c r="J180" s="4"/>
      <c r="K180" s="4"/>
      <c r="L180" s="6">
        <v>0</v>
      </c>
      <c r="M180" s="6">
        <v>43443844.509999998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42530689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42530689</v>
      </c>
      <c r="AI180" s="6">
        <v>0</v>
      </c>
      <c r="AJ180" s="6">
        <v>0</v>
      </c>
      <c r="AK180" s="6">
        <v>42530689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v>0</v>
      </c>
      <c r="AX180" s="6">
        <f t="shared" ref="AX180:AX191" si="16">M180-AH180</f>
        <v>913155.50999999791</v>
      </c>
      <c r="AY180" s="6">
        <f t="shared" ref="AY180:AY191" si="17">AH180/M180*100</f>
        <v>97.898078495815895</v>
      </c>
      <c r="AZ180" s="7">
        <v>0.97898078495815888</v>
      </c>
      <c r="BA180" s="6">
        <v>0</v>
      </c>
      <c r="BB180" s="1"/>
    </row>
    <row r="181" spans="1:54" outlineLevel="7" x14ac:dyDescent="0.25">
      <c r="A181" s="5" t="s">
        <v>471</v>
      </c>
      <c r="B181" s="4" t="s">
        <v>14</v>
      </c>
      <c r="C181" s="4" t="s">
        <v>95</v>
      </c>
      <c r="D181" s="4" t="s">
        <v>66</v>
      </c>
      <c r="E181" s="4" t="s">
        <v>17</v>
      </c>
      <c r="F181" s="4" t="s">
        <v>17</v>
      </c>
      <c r="G181" s="4"/>
      <c r="H181" s="4"/>
      <c r="I181" s="4"/>
      <c r="J181" s="4"/>
      <c r="K181" s="4"/>
      <c r="L181" s="6">
        <v>0</v>
      </c>
      <c r="M181" s="6">
        <v>36000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36000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36000</v>
      </c>
      <c r="AI181" s="6">
        <v>0</v>
      </c>
      <c r="AJ181" s="6">
        <v>0</v>
      </c>
      <c r="AK181" s="6">
        <v>36000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v>0</v>
      </c>
      <c r="AX181" s="6">
        <f t="shared" si="16"/>
        <v>0</v>
      </c>
      <c r="AY181" s="6">
        <f t="shared" si="17"/>
        <v>100</v>
      </c>
      <c r="AZ181" s="7">
        <v>1</v>
      </c>
      <c r="BA181" s="6">
        <v>0</v>
      </c>
      <c r="BB181" s="1"/>
    </row>
    <row r="182" spans="1:54" ht="38.25" outlineLevel="7" x14ac:dyDescent="0.25">
      <c r="A182" s="5" t="s">
        <v>423</v>
      </c>
      <c r="B182" s="4" t="s">
        <v>14</v>
      </c>
      <c r="C182" s="4" t="s">
        <v>95</v>
      </c>
      <c r="D182" s="4" t="s">
        <v>66</v>
      </c>
      <c r="E182" s="4" t="s">
        <v>33</v>
      </c>
      <c r="F182" s="4" t="s">
        <v>17</v>
      </c>
      <c r="G182" s="4"/>
      <c r="H182" s="4"/>
      <c r="I182" s="4"/>
      <c r="J182" s="4"/>
      <c r="K182" s="4"/>
      <c r="L182" s="6">
        <v>0</v>
      </c>
      <c r="M182" s="6">
        <v>36000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36000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6">
        <v>0</v>
      </c>
      <c r="AF182" s="6">
        <v>0</v>
      </c>
      <c r="AG182" s="6">
        <v>0</v>
      </c>
      <c r="AH182" s="6">
        <v>36000</v>
      </c>
      <c r="AI182" s="6">
        <v>0</v>
      </c>
      <c r="AJ182" s="6">
        <v>0</v>
      </c>
      <c r="AK182" s="6">
        <v>36000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6">
        <v>0</v>
      </c>
      <c r="AX182" s="6">
        <f t="shared" si="16"/>
        <v>0</v>
      </c>
      <c r="AY182" s="6">
        <f t="shared" si="17"/>
        <v>100</v>
      </c>
      <c r="AZ182" s="7">
        <v>1</v>
      </c>
      <c r="BA182" s="6">
        <v>0</v>
      </c>
      <c r="BB182" s="1"/>
    </row>
    <row r="183" spans="1:54" ht="63.75" outlineLevel="7" x14ac:dyDescent="0.25">
      <c r="A183" s="5" t="s">
        <v>515</v>
      </c>
      <c r="B183" s="4" t="s">
        <v>14</v>
      </c>
      <c r="C183" s="4" t="s">
        <v>95</v>
      </c>
      <c r="D183" s="4" t="s">
        <v>111</v>
      </c>
      <c r="E183" s="4" t="s">
        <v>17</v>
      </c>
      <c r="F183" s="4" t="s">
        <v>17</v>
      </c>
      <c r="G183" s="4"/>
      <c r="H183" s="4"/>
      <c r="I183" s="4"/>
      <c r="J183" s="4"/>
      <c r="K183" s="4"/>
      <c r="L183" s="6">
        <v>0</v>
      </c>
      <c r="M183" s="6">
        <v>9992233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9992233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9992233</v>
      </c>
      <c r="AI183" s="6">
        <v>0</v>
      </c>
      <c r="AJ183" s="6">
        <v>0</v>
      </c>
      <c r="AK183" s="6">
        <v>9992233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v>0</v>
      </c>
      <c r="AX183" s="6">
        <f t="shared" si="16"/>
        <v>0</v>
      </c>
      <c r="AY183" s="6">
        <f t="shared" si="17"/>
        <v>100</v>
      </c>
      <c r="AZ183" s="7">
        <v>1</v>
      </c>
      <c r="BA183" s="6">
        <v>0</v>
      </c>
      <c r="BB183" s="1"/>
    </row>
    <row r="184" spans="1:54" ht="38.25" outlineLevel="7" x14ac:dyDescent="0.25">
      <c r="A184" s="5" t="s">
        <v>423</v>
      </c>
      <c r="B184" s="4" t="s">
        <v>14</v>
      </c>
      <c r="C184" s="4" t="s">
        <v>95</v>
      </c>
      <c r="D184" s="4" t="s">
        <v>111</v>
      </c>
      <c r="E184" s="4" t="s">
        <v>33</v>
      </c>
      <c r="F184" s="4" t="s">
        <v>17</v>
      </c>
      <c r="G184" s="4"/>
      <c r="H184" s="4"/>
      <c r="I184" s="4"/>
      <c r="J184" s="4"/>
      <c r="K184" s="4"/>
      <c r="L184" s="6">
        <v>0</v>
      </c>
      <c r="M184" s="6">
        <v>9992233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9992233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6">
        <v>0</v>
      </c>
      <c r="AF184" s="6">
        <v>0</v>
      </c>
      <c r="AG184" s="6">
        <v>0</v>
      </c>
      <c r="AH184" s="6">
        <v>9992233</v>
      </c>
      <c r="AI184" s="6">
        <v>0</v>
      </c>
      <c r="AJ184" s="6">
        <v>0</v>
      </c>
      <c r="AK184" s="6">
        <v>9992233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6">
        <v>0</v>
      </c>
      <c r="AX184" s="6">
        <f t="shared" si="16"/>
        <v>0</v>
      </c>
      <c r="AY184" s="6">
        <f t="shared" si="17"/>
        <v>100</v>
      </c>
      <c r="AZ184" s="7">
        <v>1</v>
      </c>
      <c r="BA184" s="6">
        <v>0</v>
      </c>
      <c r="BB184" s="1"/>
    </row>
    <row r="185" spans="1:54" ht="51" outlineLevel="7" x14ac:dyDescent="0.25">
      <c r="A185" s="5" t="s">
        <v>516</v>
      </c>
      <c r="B185" s="4" t="s">
        <v>14</v>
      </c>
      <c r="C185" s="4" t="s">
        <v>95</v>
      </c>
      <c r="D185" s="4" t="s">
        <v>112</v>
      </c>
      <c r="E185" s="4" t="s">
        <v>17</v>
      </c>
      <c r="F185" s="4" t="s">
        <v>17</v>
      </c>
      <c r="G185" s="4"/>
      <c r="H185" s="4"/>
      <c r="I185" s="4"/>
      <c r="J185" s="4"/>
      <c r="K185" s="4"/>
      <c r="L185" s="6">
        <v>0</v>
      </c>
      <c r="M185" s="6">
        <v>14586063.51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14586063.51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14586063.51</v>
      </c>
      <c r="AI185" s="6">
        <v>0</v>
      </c>
      <c r="AJ185" s="6">
        <v>0</v>
      </c>
      <c r="AK185" s="6">
        <v>14586063.51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0</v>
      </c>
      <c r="AX185" s="6">
        <f t="shared" si="16"/>
        <v>0</v>
      </c>
      <c r="AY185" s="6">
        <f t="shared" si="17"/>
        <v>100</v>
      </c>
      <c r="AZ185" s="7">
        <v>1</v>
      </c>
      <c r="BA185" s="6">
        <v>0</v>
      </c>
      <c r="BB185" s="1"/>
    </row>
    <row r="186" spans="1:54" ht="38.25" outlineLevel="7" x14ac:dyDescent="0.25">
      <c r="A186" s="5" t="s">
        <v>423</v>
      </c>
      <c r="B186" s="4" t="s">
        <v>14</v>
      </c>
      <c r="C186" s="4" t="s">
        <v>95</v>
      </c>
      <c r="D186" s="4" t="s">
        <v>112</v>
      </c>
      <c r="E186" s="4" t="s">
        <v>33</v>
      </c>
      <c r="F186" s="4" t="s">
        <v>17</v>
      </c>
      <c r="G186" s="4"/>
      <c r="H186" s="4"/>
      <c r="I186" s="4"/>
      <c r="J186" s="4"/>
      <c r="K186" s="4"/>
      <c r="L186" s="6">
        <v>0</v>
      </c>
      <c r="M186" s="6">
        <v>14586063.51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14586063.51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14586063.51</v>
      </c>
      <c r="AI186" s="6">
        <v>0</v>
      </c>
      <c r="AJ186" s="6">
        <v>0</v>
      </c>
      <c r="AK186" s="6">
        <v>14586063.51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v>0</v>
      </c>
      <c r="AX186" s="6">
        <f t="shared" si="16"/>
        <v>0</v>
      </c>
      <c r="AY186" s="6">
        <f t="shared" si="17"/>
        <v>100</v>
      </c>
      <c r="AZ186" s="7">
        <v>1</v>
      </c>
      <c r="BA186" s="6">
        <v>0</v>
      </c>
      <c r="BB186" s="1"/>
    </row>
    <row r="187" spans="1:54" ht="63.75" outlineLevel="7" x14ac:dyDescent="0.25">
      <c r="A187" s="5" t="s">
        <v>517</v>
      </c>
      <c r="B187" s="4" t="s">
        <v>14</v>
      </c>
      <c r="C187" s="4" t="s">
        <v>95</v>
      </c>
      <c r="D187" s="4" t="s">
        <v>113</v>
      </c>
      <c r="E187" s="4" t="s">
        <v>17</v>
      </c>
      <c r="F187" s="4" t="s">
        <v>17</v>
      </c>
      <c r="G187" s="4"/>
      <c r="H187" s="4"/>
      <c r="I187" s="4"/>
      <c r="J187" s="4"/>
      <c r="K187" s="4"/>
      <c r="L187" s="6">
        <v>0</v>
      </c>
      <c r="M187" s="6">
        <v>18829548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17916392.489999998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17916392.489999998</v>
      </c>
      <c r="AI187" s="6">
        <v>0</v>
      </c>
      <c r="AJ187" s="6">
        <v>0</v>
      </c>
      <c r="AK187" s="6">
        <v>17916392.489999998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v>0</v>
      </c>
      <c r="AX187" s="6">
        <f t="shared" si="16"/>
        <v>913155.51000000164</v>
      </c>
      <c r="AY187" s="6">
        <f t="shared" si="17"/>
        <v>95.15041194828467</v>
      </c>
      <c r="AZ187" s="7">
        <v>0.95150411948284686</v>
      </c>
      <c r="BA187" s="6">
        <v>0</v>
      </c>
      <c r="BB187" s="1"/>
    </row>
    <row r="188" spans="1:54" ht="38.25" outlineLevel="7" x14ac:dyDescent="0.25">
      <c r="A188" s="5" t="s">
        <v>423</v>
      </c>
      <c r="B188" s="4" t="s">
        <v>14</v>
      </c>
      <c r="C188" s="4" t="s">
        <v>95</v>
      </c>
      <c r="D188" s="4" t="s">
        <v>113</v>
      </c>
      <c r="E188" s="4" t="s">
        <v>33</v>
      </c>
      <c r="F188" s="4" t="s">
        <v>17</v>
      </c>
      <c r="G188" s="4"/>
      <c r="H188" s="4"/>
      <c r="I188" s="4"/>
      <c r="J188" s="4"/>
      <c r="K188" s="4"/>
      <c r="L188" s="6">
        <v>0</v>
      </c>
      <c r="M188" s="6">
        <v>16929548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16924743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0</v>
      </c>
      <c r="AH188" s="6">
        <v>16924743</v>
      </c>
      <c r="AI188" s="6">
        <v>0</v>
      </c>
      <c r="AJ188" s="6">
        <v>0</v>
      </c>
      <c r="AK188" s="6">
        <v>16924743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v>0</v>
      </c>
      <c r="AX188" s="6">
        <f t="shared" si="16"/>
        <v>4805</v>
      </c>
      <c r="AY188" s="6">
        <f t="shared" si="17"/>
        <v>99.971617671068358</v>
      </c>
      <c r="AZ188" s="7">
        <v>0.99971617671068358</v>
      </c>
      <c r="BA188" s="6">
        <v>0</v>
      </c>
      <c r="BB188" s="1"/>
    </row>
    <row r="189" spans="1:54" ht="63.75" outlineLevel="7" x14ac:dyDescent="0.25">
      <c r="A189" s="5" t="s">
        <v>482</v>
      </c>
      <c r="B189" s="4" t="s">
        <v>14</v>
      </c>
      <c r="C189" s="4" t="s">
        <v>95</v>
      </c>
      <c r="D189" s="4" t="s">
        <v>113</v>
      </c>
      <c r="E189" s="4" t="s">
        <v>77</v>
      </c>
      <c r="F189" s="4" t="s">
        <v>17</v>
      </c>
      <c r="G189" s="4"/>
      <c r="H189" s="4"/>
      <c r="I189" s="4"/>
      <c r="J189" s="4"/>
      <c r="K189" s="4"/>
      <c r="L189" s="6">
        <v>0</v>
      </c>
      <c r="M189" s="6">
        <v>1900000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991649.49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991649.49</v>
      </c>
      <c r="AI189" s="6">
        <v>0</v>
      </c>
      <c r="AJ189" s="6">
        <v>0</v>
      </c>
      <c r="AK189" s="6">
        <v>991649.49</v>
      </c>
      <c r="AL189" s="6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0</v>
      </c>
      <c r="AW189" s="6">
        <v>0</v>
      </c>
      <c r="AX189" s="6">
        <f t="shared" si="16"/>
        <v>908350.51</v>
      </c>
      <c r="AY189" s="6">
        <f t="shared" si="17"/>
        <v>52.192078421052635</v>
      </c>
      <c r="AZ189" s="7">
        <v>0.52192078421052635</v>
      </c>
      <c r="BA189" s="6">
        <v>0</v>
      </c>
      <c r="BB189" s="1"/>
    </row>
    <row r="190" spans="1:54" outlineLevel="1" x14ac:dyDescent="0.25">
      <c r="A190" s="5" t="s">
        <v>518</v>
      </c>
      <c r="B190" s="4" t="s">
        <v>14</v>
      </c>
      <c r="C190" s="4" t="s">
        <v>114</v>
      </c>
      <c r="D190" s="4" t="s">
        <v>16</v>
      </c>
      <c r="E190" s="4" t="s">
        <v>17</v>
      </c>
      <c r="F190" s="4" t="s">
        <v>17</v>
      </c>
      <c r="G190" s="4"/>
      <c r="H190" s="4"/>
      <c r="I190" s="4"/>
      <c r="J190" s="4"/>
      <c r="K190" s="4"/>
      <c r="L190" s="6">
        <v>0</v>
      </c>
      <c r="M190" s="6">
        <v>560133814.58000004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544515540.02999997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0</v>
      </c>
      <c r="AH190" s="6">
        <v>544515540.02999997</v>
      </c>
      <c r="AI190" s="6">
        <v>0</v>
      </c>
      <c r="AJ190" s="6">
        <v>0</v>
      </c>
      <c r="AK190" s="6">
        <v>544515540.02999997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v>0</v>
      </c>
      <c r="AX190" s="6">
        <f t="shared" si="16"/>
        <v>15618274.550000072</v>
      </c>
      <c r="AY190" s="6">
        <f t="shared" si="17"/>
        <v>97.211688681621382</v>
      </c>
      <c r="AZ190" s="7">
        <v>0.97211688681621389</v>
      </c>
      <c r="BA190" s="6">
        <v>0</v>
      </c>
      <c r="BB190" s="1"/>
    </row>
    <row r="191" spans="1:54" outlineLevel="2" x14ac:dyDescent="0.25">
      <c r="A191" s="5" t="s">
        <v>519</v>
      </c>
      <c r="B191" s="4" t="s">
        <v>14</v>
      </c>
      <c r="C191" s="4" t="s">
        <v>115</v>
      </c>
      <c r="D191" s="4" t="s">
        <v>16</v>
      </c>
      <c r="E191" s="4" t="s">
        <v>17</v>
      </c>
      <c r="F191" s="4" t="s">
        <v>17</v>
      </c>
      <c r="G191" s="4"/>
      <c r="H191" s="4"/>
      <c r="I191" s="4"/>
      <c r="J191" s="4"/>
      <c r="K191" s="4"/>
      <c r="L191" s="6">
        <v>0</v>
      </c>
      <c r="M191" s="6">
        <v>2173091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v>0</v>
      </c>
      <c r="AX191" s="6">
        <f t="shared" si="16"/>
        <v>2173091</v>
      </c>
      <c r="AY191" s="6">
        <f t="shared" si="17"/>
        <v>0</v>
      </c>
      <c r="AZ191" s="7">
        <v>0</v>
      </c>
      <c r="BA191" s="6">
        <v>0</v>
      </c>
      <c r="BB191" s="1"/>
    </row>
    <row r="192" spans="1:54" ht="38.25" hidden="1" outlineLevel="3" x14ac:dyDescent="0.25">
      <c r="A192" s="5" t="s">
        <v>20</v>
      </c>
      <c r="B192" s="4" t="s">
        <v>14</v>
      </c>
      <c r="C192" s="4" t="s">
        <v>115</v>
      </c>
      <c r="D192" s="4" t="s">
        <v>21</v>
      </c>
      <c r="E192" s="4" t="s">
        <v>17</v>
      </c>
      <c r="F192" s="4" t="s">
        <v>17</v>
      </c>
      <c r="G192" s="4"/>
      <c r="H192" s="4"/>
      <c r="I192" s="4"/>
      <c r="J192" s="4"/>
      <c r="K192" s="4"/>
      <c r="L192" s="6">
        <v>0</v>
      </c>
      <c r="M192" s="6">
        <v>2173091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/>
      <c r="AY192" s="6"/>
      <c r="AZ192" s="7">
        <v>0</v>
      </c>
      <c r="BA192" s="6">
        <v>0</v>
      </c>
      <c r="BB192" s="1"/>
    </row>
    <row r="193" spans="1:54" ht="38.25" hidden="1" outlineLevel="4" x14ac:dyDescent="0.25">
      <c r="A193" s="5" t="s">
        <v>22</v>
      </c>
      <c r="B193" s="4" t="s">
        <v>14</v>
      </c>
      <c r="C193" s="4" t="s">
        <v>115</v>
      </c>
      <c r="D193" s="4" t="s">
        <v>23</v>
      </c>
      <c r="E193" s="4" t="s">
        <v>17</v>
      </c>
      <c r="F193" s="4" t="s">
        <v>17</v>
      </c>
      <c r="G193" s="4"/>
      <c r="H193" s="4"/>
      <c r="I193" s="4"/>
      <c r="J193" s="4"/>
      <c r="K193" s="4"/>
      <c r="L193" s="6">
        <v>0</v>
      </c>
      <c r="M193" s="6">
        <v>2173091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/>
      <c r="AY193" s="6"/>
      <c r="AZ193" s="7">
        <v>0</v>
      </c>
      <c r="BA193" s="6">
        <v>0</v>
      </c>
      <c r="BB193" s="1"/>
    </row>
    <row r="194" spans="1:54" hidden="1" outlineLevel="5" x14ac:dyDescent="0.25">
      <c r="A194" s="5" t="s">
        <v>24</v>
      </c>
      <c r="B194" s="4" t="s">
        <v>14</v>
      </c>
      <c r="C194" s="4" t="s">
        <v>115</v>
      </c>
      <c r="D194" s="4" t="s">
        <v>25</v>
      </c>
      <c r="E194" s="4" t="s">
        <v>17</v>
      </c>
      <c r="F194" s="4" t="s">
        <v>17</v>
      </c>
      <c r="G194" s="4"/>
      <c r="H194" s="4"/>
      <c r="I194" s="4"/>
      <c r="J194" s="4"/>
      <c r="K194" s="4"/>
      <c r="L194" s="6">
        <v>0</v>
      </c>
      <c r="M194" s="6">
        <v>2173091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/>
      <c r="AY194" s="6"/>
      <c r="AZ194" s="7">
        <v>0</v>
      </c>
      <c r="BA194" s="6">
        <v>0</v>
      </c>
      <c r="BB194" s="1"/>
    </row>
    <row r="195" spans="1:54" outlineLevel="6" x14ac:dyDescent="0.25">
      <c r="A195" s="5" t="s">
        <v>434</v>
      </c>
      <c r="B195" s="4" t="s">
        <v>14</v>
      </c>
      <c r="C195" s="4" t="s">
        <v>115</v>
      </c>
      <c r="D195" s="4" t="s">
        <v>26</v>
      </c>
      <c r="E195" s="4" t="s">
        <v>17</v>
      </c>
      <c r="F195" s="4" t="s">
        <v>17</v>
      </c>
      <c r="G195" s="4"/>
      <c r="H195" s="4"/>
      <c r="I195" s="4"/>
      <c r="J195" s="4"/>
      <c r="K195" s="4"/>
      <c r="L195" s="6">
        <v>0</v>
      </c>
      <c r="M195" s="6">
        <v>2173091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0</v>
      </c>
      <c r="AX195" s="6">
        <f t="shared" ref="AX195:AX198" si="18">M195-AH195</f>
        <v>2173091</v>
      </c>
      <c r="AY195" s="6">
        <f t="shared" ref="AY195:AY198" si="19">AH195/M195*100</f>
        <v>0</v>
      </c>
      <c r="AZ195" s="7">
        <v>0</v>
      </c>
      <c r="BA195" s="6">
        <v>0</v>
      </c>
      <c r="BB195" s="1"/>
    </row>
    <row r="196" spans="1:54" ht="76.5" outlineLevel="7" x14ac:dyDescent="0.25">
      <c r="A196" s="5" t="s">
        <v>520</v>
      </c>
      <c r="B196" s="4" t="s">
        <v>14</v>
      </c>
      <c r="C196" s="4" t="s">
        <v>115</v>
      </c>
      <c r="D196" s="4" t="s">
        <v>116</v>
      </c>
      <c r="E196" s="4" t="s">
        <v>17</v>
      </c>
      <c r="F196" s="4" t="s">
        <v>17</v>
      </c>
      <c r="G196" s="4"/>
      <c r="H196" s="4"/>
      <c r="I196" s="4"/>
      <c r="J196" s="4"/>
      <c r="K196" s="4"/>
      <c r="L196" s="6">
        <v>0</v>
      </c>
      <c r="M196" s="6">
        <v>2173091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f t="shared" si="18"/>
        <v>2173091</v>
      </c>
      <c r="AY196" s="6">
        <f t="shared" si="19"/>
        <v>0</v>
      </c>
      <c r="AZ196" s="7">
        <v>0</v>
      </c>
      <c r="BA196" s="6">
        <v>0</v>
      </c>
      <c r="BB196" s="1"/>
    </row>
    <row r="197" spans="1:54" ht="38.25" outlineLevel="7" x14ac:dyDescent="0.25">
      <c r="A197" s="5" t="s">
        <v>423</v>
      </c>
      <c r="B197" s="4" t="s">
        <v>14</v>
      </c>
      <c r="C197" s="4" t="s">
        <v>115</v>
      </c>
      <c r="D197" s="4" t="s">
        <v>116</v>
      </c>
      <c r="E197" s="4" t="s">
        <v>33</v>
      </c>
      <c r="F197" s="4" t="s">
        <v>17</v>
      </c>
      <c r="G197" s="4"/>
      <c r="H197" s="4"/>
      <c r="I197" s="4"/>
      <c r="J197" s="4"/>
      <c r="K197" s="4"/>
      <c r="L197" s="6">
        <v>0</v>
      </c>
      <c r="M197" s="6">
        <v>2173091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0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6">
        <v>0</v>
      </c>
      <c r="AX197" s="6">
        <f t="shared" si="18"/>
        <v>2173091</v>
      </c>
      <c r="AY197" s="6">
        <f t="shared" si="19"/>
        <v>0</v>
      </c>
      <c r="AZ197" s="7">
        <v>0</v>
      </c>
      <c r="BA197" s="6">
        <v>0</v>
      </c>
      <c r="BB197" s="1"/>
    </row>
    <row r="198" spans="1:54" outlineLevel="2" x14ac:dyDescent="0.25">
      <c r="A198" s="5" t="s">
        <v>521</v>
      </c>
      <c r="B198" s="4" t="s">
        <v>14</v>
      </c>
      <c r="C198" s="4" t="s">
        <v>117</v>
      </c>
      <c r="D198" s="4" t="s">
        <v>16</v>
      </c>
      <c r="E198" s="4" t="s">
        <v>17</v>
      </c>
      <c r="F198" s="4" t="s">
        <v>17</v>
      </c>
      <c r="G198" s="4"/>
      <c r="H198" s="4"/>
      <c r="I198" s="4"/>
      <c r="J198" s="4"/>
      <c r="K198" s="4"/>
      <c r="L198" s="6">
        <v>0</v>
      </c>
      <c r="M198" s="6">
        <v>3223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6">
        <f t="shared" si="18"/>
        <v>3223</v>
      </c>
      <c r="AY198" s="6">
        <f t="shared" si="19"/>
        <v>0</v>
      </c>
      <c r="AZ198" s="7">
        <v>0</v>
      </c>
      <c r="BA198" s="6">
        <v>0</v>
      </c>
      <c r="BB198" s="1"/>
    </row>
    <row r="199" spans="1:54" ht="38.25" hidden="1" outlineLevel="3" x14ac:dyDescent="0.25">
      <c r="A199" s="5" t="s">
        <v>20</v>
      </c>
      <c r="B199" s="4" t="s">
        <v>14</v>
      </c>
      <c r="C199" s="4" t="s">
        <v>117</v>
      </c>
      <c r="D199" s="4" t="s">
        <v>21</v>
      </c>
      <c r="E199" s="4" t="s">
        <v>17</v>
      </c>
      <c r="F199" s="4" t="s">
        <v>17</v>
      </c>
      <c r="G199" s="4"/>
      <c r="H199" s="4"/>
      <c r="I199" s="4"/>
      <c r="J199" s="4"/>
      <c r="K199" s="4"/>
      <c r="L199" s="6">
        <v>0</v>
      </c>
      <c r="M199" s="6">
        <v>3223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/>
      <c r="AY199" s="6"/>
      <c r="AZ199" s="7">
        <v>0</v>
      </c>
      <c r="BA199" s="6">
        <v>0</v>
      </c>
      <c r="BB199" s="1"/>
    </row>
    <row r="200" spans="1:54" ht="38.25" hidden="1" outlineLevel="4" x14ac:dyDescent="0.25">
      <c r="A200" s="5" t="s">
        <v>22</v>
      </c>
      <c r="B200" s="4" t="s">
        <v>14</v>
      </c>
      <c r="C200" s="4" t="s">
        <v>117</v>
      </c>
      <c r="D200" s="4" t="s">
        <v>23</v>
      </c>
      <c r="E200" s="4" t="s">
        <v>17</v>
      </c>
      <c r="F200" s="4" t="s">
        <v>17</v>
      </c>
      <c r="G200" s="4"/>
      <c r="H200" s="4"/>
      <c r="I200" s="4"/>
      <c r="J200" s="4"/>
      <c r="K200" s="4"/>
      <c r="L200" s="6">
        <v>0</v>
      </c>
      <c r="M200" s="6">
        <v>3223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/>
      <c r="AY200" s="6"/>
      <c r="AZ200" s="7">
        <v>0</v>
      </c>
      <c r="BA200" s="6">
        <v>0</v>
      </c>
      <c r="BB200" s="1"/>
    </row>
    <row r="201" spans="1:54" hidden="1" outlineLevel="5" x14ac:dyDescent="0.25">
      <c r="A201" s="5" t="s">
        <v>24</v>
      </c>
      <c r="B201" s="4" t="s">
        <v>14</v>
      </c>
      <c r="C201" s="4" t="s">
        <v>117</v>
      </c>
      <c r="D201" s="4" t="s">
        <v>25</v>
      </c>
      <c r="E201" s="4" t="s">
        <v>17</v>
      </c>
      <c r="F201" s="4" t="s">
        <v>17</v>
      </c>
      <c r="G201" s="4"/>
      <c r="H201" s="4"/>
      <c r="I201" s="4"/>
      <c r="J201" s="4"/>
      <c r="K201" s="4"/>
      <c r="L201" s="6">
        <v>0</v>
      </c>
      <c r="M201" s="6">
        <v>3223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/>
      <c r="AY201" s="6"/>
      <c r="AZ201" s="7">
        <v>0</v>
      </c>
      <c r="BA201" s="6">
        <v>0</v>
      </c>
      <c r="BB201" s="1"/>
    </row>
    <row r="202" spans="1:54" outlineLevel="6" x14ac:dyDescent="0.25">
      <c r="A202" s="5" t="s">
        <v>434</v>
      </c>
      <c r="B202" s="4" t="s">
        <v>14</v>
      </c>
      <c r="C202" s="4" t="s">
        <v>117</v>
      </c>
      <c r="D202" s="4" t="s">
        <v>26</v>
      </c>
      <c r="E202" s="4" t="s">
        <v>17</v>
      </c>
      <c r="F202" s="4" t="s">
        <v>17</v>
      </c>
      <c r="G202" s="4"/>
      <c r="H202" s="4"/>
      <c r="I202" s="4"/>
      <c r="J202" s="4"/>
      <c r="K202" s="4"/>
      <c r="L202" s="6">
        <v>0</v>
      </c>
      <c r="M202" s="6">
        <v>3223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  <c r="AX202" s="6">
        <f t="shared" ref="AX202:AX264" si="20">M202-AH202</f>
        <v>3223</v>
      </c>
      <c r="AY202" s="6">
        <f t="shared" ref="AY202:AY264" si="21">AH202/M202*100</f>
        <v>0</v>
      </c>
      <c r="AZ202" s="7">
        <v>0</v>
      </c>
      <c r="BA202" s="6">
        <v>0</v>
      </c>
      <c r="BB202" s="1"/>
    </row>
    <row r="203" spans="1:54" ht="114.75" outlineLevel="7" x14ac:dyDescent="0.25">
      <c r="A203" s="5" t="s">
        <v>522</v>
      </c>
      <c r="B203" s="4" t="s">
        <v>14</v>
      </c>
      <c r="C203" s="4" t="s">
        <v>117</v>
      </c>
      <c r="D203" s="4" t="s">
        <v>118</v>
      </c>
      <c r="E203" s="4" t="s">
        <v>17</v>
      </c>
      <c r="F203" s="4" t="s">
        <v>17</v>
      </c>
      <c r="G203" s="4"/>
      <c r="H203" s="4"/>
      <c r="I203" s="4"/>
      <c r="J203" s="4"/>
      <c r="K203" s="4"/>
      <c r="L203" s="6">
        <v>0</v>
      </c>
      <c r="M203" s="6">
        <v>3223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  <c r="AX203" s="6">
        <f t="shared" si="20"/>
        <v>3223</v>
      </c>
      <c r="AY203" s="6">
        <f t="shared" si="21"/>
        <v>0</v>
      </c>
      <c r="AZ203" s="7">
        <v>0</v>
      </c>
      <c r="BA203" s="6">
        <v>0</v>
      </c>
      <c r="BB203" s="1"/>
    </row>
    <row r="204" spans="1:54" ht="38.25" outlineLevel="7" x14ac:dyDescent="0.25">
      <c r="A204" s="5" t="s">
        <v>436</v>
      </c>
      <c r="B204" s="4" t="s">
        <v>14</v>
      </c>
      <c r="C204" s="4" t="s">
        <v>117</v>
      </c>
      <c r="D204" s="4" t="s">
        <v>118</v>
      </c>
      <c r="E204" s="4" t="s">
        <v>28</v>
      </c>
      <c r="F204" s="4" t="s">
        <v>17</v>
      </c>
      <c r="G204" s="4"/>
      <c r="H204" s="4"/>
      <c r="I204" s="4"/>
      <c r="J204" s="4"/>
      <c r="K204" s="4"/>
      <c r="L204" s="6">
        <v>0</v>
      </c>
      <c r="M204" s="6">
        <v>3223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  <c r="AX204" s="6">
        <f t="shared" si="20"/>
        <v>3223</v>
      </c>
      <c r="AY204" s="6">
        <f t="shared" si="21"/>
        <v>0</v>
      </c>
      <c r="AZ204" s="7">
        <v>0</v>
      </c>
      <c r="BA204" s="6">
        <v>0</v>
      </c>
      <c r="BB204" s="1"/>
    </row>
    <row r="205" spans="1:54" ht="25.5" outlineLevel="2" x14ac:dyDescent="0.25">
      <c r="A205" s="5" t="s">
        <v>523</v>
      </c>
      <c r="B205" s="4" t="s">
        <v>14</v>
      </c>
      <c r="C205" s="4" t="s">
        <v>119</v>
      </c>
      <c r="D205" s="4" t="s">
        <v>16</v>
      </c>
      <c r="E205" s="4" t="s">
        <v>17</v>
      </c>
      <c r="F205" s="4" t="s">
        <v>17</v>
      </c>
      <c r="G205" s="4"/>
      <c r="H205" s="4"/>
      <c r="I205" s="4"/>
      <c r="J205" s="4"/>
      <c r="K205" s="4"/>
      <c r="L205" s="6">
        <v>0</v>
      </c>
      <c r="M205" s="6">
        <v>495930417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488302834.86000001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488302834.86000001</v>
      </c>
      <c r="AI205" s="6">
        <v>0</v>
      </c>
      <c r="AJ205" s="6">
        <v>0</v>
      </c>
      <c r="AK205" s="6">
        <v>488302834.86000001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v>0</v>
      </c>
      <c r="AX205" s="6">
        <f t="shared" si="20"/>
        <v>7627582.1399999857</v>
      </c>
      <c r="AY205" s="6">
        <f t="shared" si="21"/>
        <v>98.46196525187122</v>
      </c>
      <c r="AZ205" s="7">
        <v>0.98461965251871209</v>
      </c>
      <c r="BA205" s="6">
        <v>0</v>
      </c>
      <c r="BB205" s="1"/>
    </row>
    <row r="206" spans="1:54" ht="89.25" outlineLevel="3" x14ac:dyDescent="0.25">
      <c r="A206" s="5" t="s">
        <v>524</v>
      </c>
      <c r="B206" s="4" t="s">
        <v>14</v>
      </c>
      <c r="C206" s="4" t="s">
        <v>119</v>
      </c>
      <c r="D206" s="4" t="s">
        <v>120</v>
      </c>
      <c r="E206" s="4" t="s">
        <v>17</v>
      </c>
      <c r="F206" s="4" t="s">
        <v>17</v>
      </c>
      <c r="G206" s="4"/>
      <c r="H206" s="4"/>
      <c r="I206" s="4"/>
      <c r="J206" s="4"/>
      <c r="K206" s="4"/>
      <c r="L206" s="6">
        <v>0</v>
      </c>
      <c r="M206" s="6">
        <v>385509537.25999999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378826416.69999999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0</v>
      </c>
      <c r="AH206" s="6">
        <v>378826416.69999999</v>
      </c>
      <c r="AI206" s="6">
        <v>0</v>
      </c>
      <c r="AJ206" s="6">
        <v>0</v>
      </c>
      <c r="AK206" s="6">
        <v>378826416.69999999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6">
        <f t="shared" si="20"/>
        <v>6683120.5600000024</v>
      </c>
      <c r="AY206" s="6">
        <f t="shared" si="21"/>
        <v>98.266418878375845</v>
      </c>
      <c r="AZ206" s="7">
        <v>0.9826641887837585</v>
      </c>
      <c r="BA206" s="6">
        <v>0</v>
      </c>
      <c r="BB206" s="1"/>
    </row>
    <row r="207" spans="1:54" ht="89.25" outlineLevel="4" x14ac:dyDescent="0.25">
      <c r="A207" s="5" t="s">
        <v>525</v>
      </c>
      <c r="B207" s="4" t="s">
        <v>14</v>
      </c>
      <c r="C207" s="4" t="s">
        <v>119</v>
      </c>
      <c r="D207" s="4" t="s">
        <v>121</v>
      </c>
      <c r="E207" s="4" t="s">
        <v>17</v>
      </c>
      <c r="F207" s="4" t="s">
        <v>17</v>
      </c>
      <c r="G207" s="4"/>
      <c r="H207" s="4"/>
      <c r="I207" s="4"/>
      <c r="J207" s="4"/>
      <c r="K207" s="4"/>
      <c r="L207" s="6">
        <v>0</v>
      </c>
      <c r="M207" s="6">
        <v>385509537.25999999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378826416.69999999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0</v>
      </c>
      <c r="AH207" s="6">
        <v>378826416.69999999</v>
      </c>
      <c r="AI207" s="6">
        <v>0</v>
      </c>
      <c r="AJ207" s="6">
        <v>0</v>
      </c>
      <c r="AK207" s="6">
        <v>378826416.69999999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0</v>
      </c>
      <c r="AX207" s="6">
        <f t="shared" si="20"/>
        <v>6683120.5600000024</v>
      </c>
      <c r="AY207" s="6">
        <f t="shared" si="21"/>
        <v>98.266418878375845</v>
      </c>
      <c r="AZ207" s="7">
        <v>0.9826641887837585</v>
      </c>
      <c r="BA207" s="6">
        <v>0</v>
      </c>
      <c r="BB207" s="1"/>
    </row>
    <row r="208" spans="1:54" ht="38.25" outlineLevel="6" x14ac:dyDescent="0.25">
      <c r="A208" s="5" t="s">
        <v>526</v>
      </c>
      <c r="B208" s="4" t="s">
        <v>14</v>
      </c>
      <c r="C208" s="4" t="s">
        <v>119</v>
      </c>
      <c r="D208" s="4" t="s">
        <v>122</v>
      </c>
      <c r="E208" s="4" t="s">
        <v>17</v>
      </c>
      <c r="F208" s="4" t="s">
        <v>17</v>
      </c>
      <c r="G208" s="4"/>
      <c r="H208" s="4"/>
      <c r="I208" s="4"/>
      <c r="J208" s="4"/>
      <c r="K208" s="4"/>
      <c r="L208" s="6">
        <v>0</v>
      </c>
      <c r="M208" s="6">
        <v>385509537.25999999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378826416.69999999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>
        <v>0</v>
      </c>
      <c r="AG208" s="6">
        <v>0</v>
      </c>
      <c r="AH208" s="6">
        <v>378826416.69999999</v>
      </c>
      <c r="AI208" s="6">
        <v>0</v>
      </c>
      <c r="AJ208" s="6">
        <v>0</v>
      </c>
      <c r="AK208" s="6">
        <v>378826416.69999999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0</v>
      </c>
      <c r="AX208" s="6">
        <f t="shared" si="20"/>
        <v>6683120.5600000024</v>
      </c>
      <c r="AY208" s="6">
        <f t="shared" si="21"/>
        <v>98.266418878375845</v>
      </c>
      <c r="AZ208" s="7">
        <v>0.9826641887837585</v>
      </c>
      <c r="BA208" s="6">
        <v>0</v>
      </c>
      <c r="BB208" s="1"/>
    </row>
    <row r="209" spans="1:54" ht="63.75" outlineLevel="7" x14ac:dyDescent="0.25">
      <c r="A209" s="5" t="s">
        <v>527</v>
      </c>
      <c r="B209" s="4" t="s">
        <v>14</v>
      </c>
      <c r="C209" s="4" t="s">
        <v>119</v>
      </c>
      <c r="D209" s="4" t="s">
        <v>123</v>
      </c>
      <c r="E209" s="4" t="s">
        <v>17</v>
      </c>
      <c r="F209" s="4" t="s">
        <v>17</v>
      </c>
      <c r="G209" s="4"/>
      <c r="H209" s="4"/>
      <c r="I209" s="4"/>
      <c r="J209" s="4"/>
      <c r="K209" s="4"/>
      <c r="L209" s="6">
        <v>0</v>
      </c>
      <c r="M209" s="6">
        <v>9746917.7200000007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9746917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9746917</v>
      </c>
      <c r="AI209" s="6">
        <v>0</v>
      </c>
      <c r="AJ209" s="6">
        <v>0</v>
      </c>
      <c r="AK209" s="6">
        <v>9746917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0</v>
      </c>
      <c r="AX209" s="6">
        <f t="shared" si="20"/>
        <v>0.72000000067055225</v>
      </c>
      <c r="AY209" s="6">
        <f t="shared" si="21"/>
        <v>99.999992613049358</v>
      </c>
      <c r="AZ209" s="7">
        <v>0.99999992613049371</v>
      </c>
      <c r="BA209" s="6">
        <v>0</v>
      </c>
      <c r="BB209" s="1"/>
    </row>
    <row r="210" spans="1:54" ht="38.25" outlineLevel="7" x14ac:dyDescent="0.25">
      <c r="A210" s="5" t="s">
        <v>423</v>
      </c>
      <c r="B210" s="4" t="s">
        <v>14</v>
      </c>
      <c r="C210" s="4" t="s">
        <v>119</v>
      </c>
      <c r="D210" s="4" t="s">
        <v>123</v>
      </c>
      <c r="E210" s="4" t="s">
        <v>33</v>
      </c>
      <c r="F210" s="4" t="s">
        <v>17</v>
      </c>
      <c r="G210" s="4"/>
      <c r="H210" s="4"/>
      <c r="I210" s="4"/>
      <c r="J210" s="4"/>
      <c r="K210" s="4"/>
      <c r="L210" s="6">
        <v>0</v>
      </c>
      <c r="M210" s="6">
        <v>9746917.7200000007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9746917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9746917</v>
      </c>
      <c r="AI210" s="6">
        <v>0</v>
      </c>
      <c r="AJ210" s="6">
        <v>0</v>
      </c>
      <c r="AK210" s="6">
        <v>9746917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v>0</v>
      </c>
      <c r="AX210" s="6">
        <f t="shared" si="20"/>
        <v>0.72000000067055225</v>
      </c>
      <c r="AY210" s="6">
        <f t="shared" si="21"/>
        <v>99.999992613049358</v>
      </c>
      <c r="AZ210" s="7">
        <v>0.99999992613049371</v>
      </c>
      <c r="BA210" s="6">
        <v>0</v>
      </c>
      <c r="BB210" s="1"/>
    </row>
    <row r="211" spans="1:54" ht="89.25" outlineLevel="7" x14ac:dyDescent="0.25">
      <c r="A211" s="5" t="s">
        <v>528</v>
      </c>
      <c r="B211" s="4" t="s">
        <v>14</v>
      </c>
      <c r="C211" s="4" t="s">
        <v>119</v>
      </c>
      <c r="D211" s="4" t="s">
        <v>124</v>
      </c>
      <c r="E211" s="4" t="s">
        <v>17</v>
      </c>
      <c r="F211" s="4" t="s">
        <v>17</v>
      </c>
      <c r="G211" s="4"/>
      <c r="H211" s="4"/>
      <c r="I211" s="4"/>
      <c r="J211" s="4"/>
      <c r="K211" s="4"/>
      <c r="L211" s="6">
        <v>0</v>
      </c>
      <c r="M211" s="6">
        <v>27080229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25115229.16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25115229.16</v>
      </c>
      <c r="AI211" s="6">
        <v>0</v>
      </c>
      <c r="AJ211" s="6">
        <v>0</v>
      </c>
      <c r="AK211" s="6">
        <v>25115229.16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v>0</v>
      </c>
      <c r="AX211" s="6">
        <f t="shared" si="20"/>
        <v>1964999.8399999999</v>
      </c>
      <c r="AY211" s="6">
        <f t="shared" si="21"/>
        <v>92.743784256772727</v>
      </c>
      <c r="AZ211" s="7">
        <v>0.92743784256772721</v>
      </c>
      <c r="BA211" s="6">
        <v>0</v>
      </c>
      <c r="BB211" s="1"/>
    </row>
    <row r="212" spans="1:54" ht="38.25" outlineLevel="7" x14ac:dyDescent="0.25">
      <c r="A212" s="5" t="s">
        <v>423</v>
      </c>
      <c r="B212" s="4" t="s">
        <v>14</v>
      </c>
      <c r="C212" s="4" t="s">
        <v>119</v>
      </c>
      <c r="D212" s="4" t="s">
        <v>124</v>
      </c>
      <c r="E212" s="4" t="s">
        <v>33</v>
      </c>
      <c r="F212" s="4" t="s">
        <v>17</v>
      </c>
      <c r="G212" s="4"/>
      <c r="H212" s="4"/>
      <c r="I212" s="4"/>
      <c r="J212" s="4"/>
      <c r="K212" s="4"/>
      <c r="L212" s="6">
        <v>0</v>
      </c>
      <c r="M212" s="6">
        <v>27080229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25115229.16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0</v>
      </c>
      <c r="AH212" s="6">
        <v>25115229.16</v>
      </c>
      <c r="AI212" s="6">
        <v>0</v>
      </c>
      <c r="AJ212" s="6">
        <v>0</v>
      </c>
      <c r="AK212" s="6">
        <v>25115229.16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  <c r="AX212" s="6">
        <f t="shared" si="20"/>
        <v>1964999.8399999999</v>
      </c>
      <c r="AY212" s="6">
        <f t="shared" si="21"/>
        <v>92.743784256772727</v>
      </c>
      <c r="AZ212" s="7">
        <v>0.92743784256772721</v>
      </c>
      <c r="BA212" s="6">
        <v>0</v>
      </c>
      <c r="BB212" s="1"/>
    </row>
    <row r="213" spans="1:54" ht="51" outlineLevel="7" x14ac:dyDescent="0.25">
      <c r="A213" s="5" t="s">
        <v>529</v>
      </c>
      <c r="B213" s="4" t="s">
        <v>14</v>
      </c>
      <c r="C213" s="4" t="s">
        <v>119</v>
      </c>
      <c r="D213" s="4" t="s">
        <v>125</v>
      </c>
      <c r="E213" s="4" t="s">
        <v>17</v>
      </c>
      <c r="F213" s="4" t="s">
        <v>17</v>
      </c>
      <c r="G213" s="4"/>
      <c r="H213" s="4"/>
      <c r="I213" s="4"/>
      <c r="J213" s="4"/>
      <c r="K213" s="4"/>
      <c r="L213" s="6">
        <v>0</v>
      </c>
      <c r="M213" s="6">
        <v>157416564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152959078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152959078</v>
      </c>
      <c r="AI213" s="6">
        <v>0</v>
      </c>
      <c r="AJ213" s="6">
        <v>0</v>
      </c>
      <c r="AK213" s="6">
        <v>152959078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f t="shared" si="20"/>
        <v>4457486</v>
      </c>
      <c r="AY213" s="6">
        <f t="shared" si="21"/>
        <v>97.168350085445894</v>
      </c>
      <c r="AZ213" s="7">
        <v>0.97168350085445898</v>
      </c>
      <c r="BA213" s="6">
        <v>0</v>
      </c>
      <c r="BB213" s="1"/>
    </row>
    <row r="214" spans="1:54" ht="38.25" outlineLevel="7" x14ac:dyDescent="0.25">
      <c r="A214" s="5" t="s">
        <v>423</v>
      </c>
      <c r="B214" s="4" t="s">
        <v>14</v>
      </c>
      <c r="C214" s="4" t="s">
        <v>119</v>
      </c>
      <c r="D214" s="4" t="s">
        <v>125</v>
      </c>
      <c r="E214" s="4" t="s">
        <v>33</v>
      </c>
      <c r="F214" s="4" t="s">
        <v>17</v>
      </c>
      <c r="G214" s="4"/>
      <c r="H214" s="4"/>
      <c r="I214" s="4"/>
      <c r="J214" s="4"/>
      <c r="K214" s="4"/>
      <c r="L214" s="6">
        <v>0</v>
      </c>
      <c r="M214" s="6">
        <v>157416564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152959078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152959078</v>
      </c>
      <c r="AI214" s="6">
        <v>0</v>
      </c>
      <c r="AJ214" s="6">
        <v>0</v>
      </c>
      <c r="AK214" s="6">
        <v>152959078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6">
        <f t="shared" si="20"/>
        <v>4457486</v>
      </c>
      <c r="AY214" s="6">
        <f t="shared" si="21"/>
        <v>97.168350085445894</v>
      </c>
      <c r="AZ214" s="7">
        <v>0.97168350085445898</v>
      </c>
      <c r="BA214" s="6">
        <v>0</v>
      </c>
      <c r="BB214" s="1"/>
    </row>
    <row r="215" spans="1:54" ht="50.25" customHeight="1" outlineLevel="7" x14ac:dyDescent="0.25">
      <c r="A215" s="5" t="s">
        <v>530</v>
      </c>
      <c r="B215" s="4" t="s">
        <v>14</v>
      </c>
      <c r="C215" s="4" t="s">
        <v>119</v>
      </c>
      <c r="D215" s="4" t="s">
        <v>126</v>
      </c>
      <c r="E215" s="4" t="s">
        <v>17</v>
      </c>
      <c r="F215" s="4" t="s">
        <v>17</v>
      </c>
      <c r="G215" s="4"/>
      <c r="H215" s="4"/>
      <c r="I215" s="4"/>
      <c r="J215" s="4"/>
      <c r="K215" s="4"/>
      <c r="L215" s="6">
        <v>0</v>
      </c>
      <c r="M215" s="6">
        <v>181500000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181252397.69999999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181252397.69999999</v>
      </c>
      <c r="AI215" s="6">
        <v>0</v>
      </c>
      <c r="AJ215" s="6">
        <v>0</v>
      </c>
      <c r="AK215" s="6">
        <v>181252397.69999999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f t="shared" si="20"/>
        <v>247602.30000001192</v>
      </c>
      <c r="AY215" s="6">
        <f t="shared" si="21"/>
        <v>99.863579999999999</v>
      </c>
      <c r="AZ215" s="7">
        <v>0.99863579999999996</v>
      </c>
      <c r="BA215" s="6">
        <v>0</v>
      </c>
      <c r="BB215" s="1"/>
    </row>
    <row r="216" spans="1:54" ht="38.25" outlineLevel="7" x14ac:dyDescent="0.25">
      <c r="A216" s="5" t="s">
        <v>423</v>
      </c>
      <c r="B216" s="4" t="s">
        <v>14</v>
      </c>
      <c r="C216" s="4" t="s">
        <v>119</v>
      </c>
      <c r="D216" s="4" t="s">
        <v>126</v>
      </c>
      <c r="E216" s="4" t="s">
        <v>33</v>
      </c>
      <c r="F216" s="4" t="s">
        <v>17</v>
      </c>
      <c r="G216" s="4"/>
      <c r="H216" s="4"/>
      <c r="I216" s="4"/>
      <c r="J216" s="4"/>
      <c r="K216" s="4"/>
      <c r="L216" s="6">
        <v>0</v>
      </c>
      <c r="M216" s="6">
        <v>181500000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181252397.69999999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181252397.69999999</v>
      </c>
      <c r="AI216" s="6">
        <v>0</v>
      </c>
      <c r="AJ216" s="6">
        <v>0</v>
      </c>
      <c r="AK216" s="6">
        <v>181252397.69999999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0</v>
      </c>
      <c r="AX216" s="6">
        <f t="shared" si="20"/>
        <v>247602.30000001192</v>
      </c>
      <c r="AY216" s="6">
        <f t="shared" si="21"/>
        <v>99.863579999999999</v>
      </c>
      <c r="AZ216" s="7">
        <v>0.99863579999999996</v>
      </c>
      <c r="BA216" s="6">
        <v>0</v>
      </c>
      <c r="BB216" s="1"/>
    </row>
    <row r="217" spans="1:54" ht="63.75" outlineLevel="7" x14ac:dyDescent="0.25">
      <c r="A217" s="5" t="s">
        <v>531</v>
      </c>
      <c r="B217" s="4" t="s">
        <v>14</v>
      </c>
      <c r="C217" s="4" t="s">
        <v>119</v>
      </c>
      <c r="D217" s="4" t="s">
        <v>127</v>
      </c>
      <c r="E217" s="4" t="s">
        <v>17</v>
      </c>
      <c r="F217" s="4" t="s">
        <v>17</v>
      </c>
      <c r="G217" s="4"/>
      <c r="H217" s="4"/>
      <c r="I217" s="4"/>
      <c r="J217" s="4"/>
      <c r="K217" s="4"/>
      <c r="L217" s="6">
        <v>0</v>
      </c>
      <c r="M217" s="6">
        <v>9552631.5800000001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9539599.8800000008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9539599.8800000008</v>
      </c>
      <c r="AI217" s="6">
        <v>0</v>
      </c>
      <c r="AJ217" s="6">
        <v>0</v>
      </c>
      <c r="AK217" s="6">
        <v>9539599.8800000008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  <c r="AX217" s="6">
        <f t="shared" si="20"/>
        <v>13031.699999999255</v>
      </c>
      <c r="AY217" s="6">
        <f t="shared" si="21"/>
        <v>99.863580000015034</v>
      </c>
      <c r="AZ217" s="7">
        <v>0.99863580000015029</v>
      </c>
      <c r="BA217" s="6">
        <v>0</v>
      </c>
      <c r="BB217" s="1"/>
    </row>
    <row r="218" spans="1:54" ht="38.25" outlineLevel="7" x14ac:dyDescent="0.25">
      <c r="A218" s="5" t="s">
        <v>423</v>
      </c>
      <c r="B218" s="4" t="s">
        <v>14</v>
      </c>
      <c r="C218" s="4" t="s">
        <v>119</v>
      </c>
      <c r="D218" s="4" t="s">
        <v>127</v>
      </c>
      <c r="E218" s="4" t="s">
        <v>33</v>
      </c>
      <c r="F218" s="4" t="s">
        <v>17</v>
      </c>
      <c r="G218" s="4"/>
      <c r="H218" s="4"/>
      <c r="I218" s="4"/>
      <c r="J218" s="4"/>
      <c r="K218" s="4"/>
      <c r="L218" s="6">
        <v>0</v>
      </c>
      <c r="M218" s="6">
        <v>9552631.5800000001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9539599.8800000008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9539599.8800000008</v>
      </c>
      <c r="AI218" s="6">
        <v>0</v>
      </c>
      <c r="AJ218" s="6">
        <v>0</v>
      </c>
      <c r="AK218" s="6">
        <v>9539599.8800000008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v>0</v>
      </c>
      <c r="AX218" s="6">
        <f t="shared" si="20"/>
        <v>13031.699999999255</v>
      </c>
      <c r="AY218" s="6">
        <f t="shared" si="21"/>
        <v>99.863580000015034</v>
      </c>
      <c r="AZ218" s="7">
        <v>0.99863580000015029</v>
      </c>
      <c r="BA218" s="6">
        <v>0</v>
      </c>
      <c r="BB218" s="1"/>
    </row>
    <row r="219" spans="1:54" ht="63.75" outlineLevel="7" x14ac:dyDescent="0.25">
      <c r="A219" s="5" t="s">
        <v>833</v>
      </c>
      <c r="B219" s="4" t="s">
        <v>14</v>
      </c>
      <c r="C219" s="4" t="s">
        <v>119</v>
      </c>
      <c r="D219" s="4" t="s">
        <v>128</v>
      </c>
      <c r="E219" s="4" t="s">
        <v>17</v>
      </c>
      <c r="F219" s="4" t="s">
        <v>17</v>
      </c>
      <c r="G219" s="4"/>
      <c r="H219" s="4"/>
      <c r="I219" s="4"/>
      <c r="J219" s="4"/>
      <c r="K219" s="4"/>
      <c r="L219" s="6">
        <v>0</v>
      </c>
      <c r="M219" s="6">
        <v>213194.96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213194.96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213194.96</v>
      </c>
      <c r="AI219" s="6">
        <v>0</v>
      </c>
      <c r="AJ219" s="6">
        <v>0</v>
      </c>
      <c r="AK219" s="6">
        <v>213194.96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v>0</v>
      </c>
      <c r="AX219" s="6">
        <f t="shared" si="20"/>
        <v>0</v>
      </c>
      <c r="AY219" s="6">
        <f t="shared" si="21"/>
        <v>100</v>
      </c>
      <c r="AZ219" s="7">
        <v>1</v>
      </c>
      <c r="BA219" s="6">
        <v>0</v>
      </c>
      <c r="BB219" s="1"/>
    </row>
    <row r="220" spans="1:54" ht="38.25" outlineLevel="7" x14ac:dyDescent="0.25">
      <c r="A220" s="5" t="s">
        <v>423</v>
      </c>
      <c r="B220" s="4" t="s">
        <v>14</v>
      </c>
      <c r="C220" s="4" t="s">
        <v>119</v>
      </c>
      <c r="D220" s="4" t="s">
        <v>128</v>
      </c>
      <c r="E220" s="4" t="s">
        <v>33</v>
      </c>
      <c r="F220" s="4" t="s">
        <v>17</v>
      </c>
      <c r="G220" s="4"/>
      <c r="H220" s="4"/>
      <c r="I220" s="4"/>
      <c r="J220" s="4"/>
      <c r="K220" s="4"/>
      <c r="L220" s="6">
        <v>0</v>
      </c>
      <c r="M220" s="6">
        <v>213194.96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213194.96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213194.96</v>
      </c>
      <c r="AI220" s="6">
        <v>0</v>
      </c>
      <c r="AJ220" s="6">
        <v>0</v>
      </c>
      <c r="AK220" s="6">
        <v>213194.96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f t="shared" si="20"/>
        <v>0</v>
      </c>
      <c r="AY220" s="6">
        <f t="shared" si="21"/>
        <v>100</v>
      </c>
      <c r="AZ220" s="7">
        <v>1</v>
      </c>
      <c r="BA220" s="6">
        <v>0</v>
      </c>
      <c r="BB220" s="1"/>
    </row>
    <row r="221" spans="1:54" ht="63.75" outlineLevel="3" x14ac:dyDescent="0.25">
      <c r="A221" s="5" t="s">
        <v>532</v>
      </c>
      <c r="B221" s="4" t="s">
        <v>14</v>
      </c>
      <c r="C221" s="4" t="s">
        <v>119</v>
      </c>
      <c r="D221" s="4" t="s">
        <v>129</v>
      </c>
      <c r="E221" s="4" t="s">
        <v>17</v>
      </c>
      <c r="F221" s="4" t="s">
        <v>17</v>
      </c>
      <c r="G221" s="4"/>
      <c r="H221" s="4"/>
      <c r="I221" s="4"/>
      <c r="J221" s="4"/>
      <c r="K221" s="4"/>
      <c r="L221" s="6">
        <v>0</v>
      </c>
      <c r="M221" s="6">
        <v>3044460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2100000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2100000</v>
      </c>
      <c r="AI221" s="6">
        <v>0</v>
      </c>
      <c r="AJ221" s="6">
        <v>0</v>
      </c>
      <c r="AK221" s="6">
        <v>2100000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f t="shared" si="20"/>
        <v>944460</v>
      </c>
      <c r="AY221" s="6">
        <f t="shared" si="21"/>
        <v>68.977749748723909</v>
      </c>
      <c r="AZ221" s="7">
        <v>0.68977749748723916</v>
      </c>
      <c r="BA221" s="6">
        <v>0</v>
      </c>
      <c r="BB221" s="1"/>
    </row>
    <row r="222" spans="1:54" ht="78" customHeight="1" outlineLevel="4" x14ac:dyDescent="0.25">
      <c r="A222" s="5" t="s">
        <v>533</v>
      </c>
      <c r="B222" s="4" t="s">
        <v>14</v>
      </c>
      <c r="C222" s="4" t="s">
        <v>119</v>
      </c>
      <c r="D222" s="4" t="s">
        <v>130</v>
      </c>
      <c r="E222" s="4" t="s">
        <v>17</v>
      </c>
      <c r="F222" s="4" t="s">
        <v>17</v>
      </c>
      <c r="G222" s="4"/>
      <c r="H222" s="4"/>
      <c r="I222" s="4"/>
      <c r="J222" s="4"/>
      <c r="K222" s="4"/>
      <c r="L222" s="6">
        <v>0</v>
      </c>
      <c r="M222" s="6">
        <v>3044460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2100000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2100000</v>
      </c>
      <c r="AI222" s="6">
        <v>0</v>
      </c>
      <c r="AJ222" s="6">
        <v>0</v>
      </c>
      <c r="AK222" s="6">
        <v>2100000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f t="shared" si="20"/>
        <v>944460</v>
      </c>
      <c r="AY222" s="6">
        <f t="shared" si="21"/>
        <v>68.977749748723909</v>
      </c>
      <c r="AZ222" s="7">
        <v>0.68977749748723916</v>
      </c>
      <c r="BA222" s="6">
        <v>0</v>
      </c>
      <c r="BB222" s="1"/>
    </row>
    <row r="223" spans="1:54" ht="25.5" outlineLevel="6" x14ac:dyDescent="0.25">
      <c r="A223" s="5" t="s">
        <v>534</v>
      </c>
      <c r="B223" s="4" t="s">
        <v>14</v>
      </c>
      <c r="C223" s="4" t="s">
        <v>119</v>
      </c>
      <c r="D223" s="4" t="s">
        <v>131</v>
      </c>
      <c r="E223" s="4" t="s">
        <v>17</v>
      </c>
      <c r="F223" s="4" t="s">
        <v>17</v>
      </c>
      <c r="G223" s="4"/>
      <c r="H223" s="4"/>
      <c r="I223" s="4"/>
      <c r="J223" s="4"/>
      <c r="K223" s="4"/>
      <c r="L223" s="6">
        <v>0</v>
      </c>
      <c r="M223" s="6">
        <v>3044460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2100000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2100000</v>
      </c>
      <c r="AI223" s="6">
        <v>0</v>
      </c>
      <c r="AJ223" s="6">
        <v>0</v>
      </c>
      <c r="AK223" s="6">
        <v>2100000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f t="shared" si="20"/>
        <v>944460</v>
      </c>
      <c r="AY223" s="6">
        <f t="shared" si="21"/>
        <v>68.977749748723909</v>
      </c>
      <c r="AZ223" s="7">
        <v>0.68977749748723916</v>
      </c>
      <c r="BA223" s="6">
        <v>0</v>
      </c>
      <c r="BB223" s="1"/>
    </row>
    <row r="224" spans="1:54" ht="89.25" outlineLevel="7" x14ac:dyDescent="0.25">
      <c r="A224" s="5" t="s">
        <v>535</v>
      </c>
      <c r="B224" s="4" t="s">
        <v>14</v>
      </c>
      <c r="C224" s="4" t="s">
        <v>119</v>
      </c>
      <c r="D224" s="4" t="s">
        <v>132</v>
      </c>
      <c r="E224" s="4" t="s">
        <v>17</v>
      </c>
      <c r="F224" s="4" t="s">
        <v>17</v>
      </c>
      <c r="G224" s="4"/>
      <c r="H224" s="4"/>
      <c r="I224" s="4"/>
      <c r="J224" s="4"/>
      <c r="K224" s="4"/>
      <c r="L224" s="6">
        <v>0</v>
      </c>
      <c r="M224" s="6">
        <v>2100000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2100000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2100000</v>
      </c>
      <c r="AI224" s="6">
        <v>0</v>
      </c>
      <c r="AJ224" s="6">
        <v>0</v>
      </c>
      <c r="AK224" s="6">
        <v>2100000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f t="shared" si="20"/>
        <v>0</v>
      </c>
      <c r="AY224" s="6">
        <f t="shared" si="21"/>
        <v>100</v>
      </c>
      <c r="AZ224" s="7">
        <v>1</v>
      </c>
      <c r="BA224" s="6">
        <v>0</v>
      </c>
      <c r="BB224" s="1"/>
    </row>
    <row r="225" spans="1:54" outlineLevel="7" x14ac:dyDescent="0.25">
      <c r="A225" s="5" t="s">
        <v>536</v>
      </c>
      <c r="B225" s="4" t="s">
        <v>14</v>
      </c>
      <c r="C225" s="4" t="s">
        <v>119</v>
      </c>
      <c r="D225" s="4" t="s">
        <v>132</v>
      </c>
      <c r="E225" s="4" t="s">
        <v>133</v>
      </c>
      <c r="F225" s="4" t="s">
        <v>17</v>
      </c>
      <c r="G225" s="4"/>
      <c r="H225" s="4"/>
      <c r="I225" s="4"/>
      <c r="J225" s="4"/>
      <c r="K225" s="4"/>
      <c r="L225" s="6">
        <v>0</v>
      </c>
      <c r="M225" s="6">
        <v>2100000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2100000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6">
        <v>2100000</v>
      </c>
      <c r="AI225" s="6">
        <v>0</v>
      </c>
      <c r="AJ225" s="6">
        <v>0</v>
      </c>
      <c r="AK225" s="6">
        <v>2100000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v>0</v>
      </c>
      <c r="AX225" s="6">
        <f t="shared" si="20"/>
        <v>0</v>
      </c>
      <c r="AY225" s="6">
        <f t="shared" si="21"/>
        <v>100</v>
      </c>
      <c r="AZ225" s="7">
        <v>1</v>
      </c>
      <c r="BA225" s="6">
        <v>0</v>
      </c>
      <c r="BB225" s="1"/>
    </row>
    <row r="226" spans="1:54" ht="129" customHeight="1" outlineLevel="7" x14ac:dyDescent="0.25">
      <c r="A226" s="5" t="s">
        <v>537</v>
      </c>
      <c r="B226" s="4" t="s">
        <v>14</v>
      </c>
      <c r="C226" s="4" t="s">
        <v>119</v>
      </c>
      <c r="D226" s="4" t="s">
        <v>134</v>
      </c>
      <c r="E226" s="4" t="s">
        <v>17</v>
      </c>
      <c r="F226" s="4" t="s">
        <v>17</v>
      </c>
      <c r="G226" s="4"/>
      <c r="H226" s="4"/>
      <c r="I226" s="4"/>
      <c r="J226" s="4"/>
      <c r="K226" s="4"/>
      <c r="L226" s="6">
        <v>0</v>
      </c>
      <c r="M226" s="6">
        <v>944460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6">
        <f t="shared" si="20"/>
        <v>944460</v>
      </c>
      <c r="AY226" s="6">
        <f t="shared" si="21"/>
        <v>0</v>
      </c>
      <c r="AZ226" s="7">
        <v>0</v>
      </c>
      <c r="BA226" s="6">
        <v>0</v>
      </c>
      <c r="BB226" s="1"/>
    </row>
    <row r="227" spans="1:54" outlineLevel="7" x14ac:dyDescent="0.25">
      <c r="A227" s="5" t="s">
        <v>536</v>
      </c>
      <c r="B227" s="4" t="s">
        <v>14</v>
      </c>
      <c r="C227" s="4" t="s">
        <v>119</v>
      </c>
      <c r="D227" s="4" t="s">
        <v>134</v>
      </c>
      <c r="E227" s="4" t="s">
        <v>133</v>
      </c>
      <c r="F227" s="4" t="s">
        <v>17</v>
      </c>
      <c r="G227" s="4"/>
      <c r="H227" s="4"/>
      <c r="I227" s="4"/>
      <c r="J227" s="4"/>
      <c r="K227" s="4"/>
      <c r="L227" s="6">
        <v>0</v>
      </c>
      <c r="M227" s="6">
        <v>944460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0</v>
      </c>
      <c r="AX227" s="6">
        <f t="shared" si="20"/>
        <v>944460</v>
      </c>
      <c r="AY227" s="6">
        <f t="shared" si="21"/>
        <v>0</v>
      </c>
      <c r="AZ227" s="7">
        <v>0</v>
      </c>
      <c r="BA227" s="6">
        <v>0</v>
      </c>
      <c r="BB227" s="1"/>
    </row>
    <row r="228" spans="1:54" ht="63.75" outlineLevel="3" x14ac:dyDescent="0.25">
      <c r="A228" s="5" t="s">
        <v>538</v>
      </c>
      <c r="B228" s="4" t="s">
        <v>14</v>
      </c>
      <c r="C228" s="4" t="s">
        <v>119</v>
      </c>
      <c r="D228" s="4" t="s">
        <v>135</v>
      </c>
      <c r="E228" s="4" t="s">
        <v>17</v>
      </c>
      <c r="F228" s="4" t="s">
        <v>17</v>
      </c>
      <c r="G228" s="4"/>
      <c r="H228" s="4"/>
      <c r="I228" s="4"/>
      <c r="J228" s="4"/>
      <c r="K228" s="4"/>
      <c r="L228" s="6">
        <v>0</v>
      </c>
      <c r="M228" s="6">
        <v>107376419.73999999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107376418.16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6">
        <v>107376418.16</v>
      </c>
      <c r="AI228" s="6">
        <v>0</v>
      </c>
      <c r="AJ228" s="6">
        <v>0</v>
      </c>
      <c r="AK228" s="6">
        <v>107376418.16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0</v>
      </c>
      <c r="AX228" s="6">
        <f t="shared" si="20"/>
        <v>1.5799999982118607</v>
      </c>
      <c r="AY228" s="6">
        <f t="shared" si="21"/>
        <v>99.999998528540985</v>
      </c>
      <c r="AZ228" s="7">
        <v>0.9999999852854099</v>
      </c>
      <c r="BA228" s="6">
        <v>0</v>
      </c>
      <c r="BB228" s="1"/>
    </row>
    <row r="229" spans="1:54" ht="52.5" customHeight="1" outlineLevel="4" x14ac:dyDescent="0.25">
      <c r="A229" s="5" t="s">
        <v>539</v>
      </c>
      <c r="B229" s="4" t="s">
        <v>14</v>
      </c>
      <c r="C229" s="4" t="s">
        <v>119</v>
      </c>
      <c r="D229" s="4" t="s">
        <v>136</v>
      </c>
      <c r="E229" s="4" t="s">
        <v>17</v>
      </c>
      <c r="F229" s="4" t="s">
        <v>17</v>
      </c>
      <c r="G229" s="4"/>
      <c r="H229" s="4"/>
      <c r="I229" s="4"/>
      <c r="J229" s="4"/>
      <c r="K229" s="4"/>
      <c r="L229" s="6">
        <v>0</v>
      </c>
      <c r="M229" s="6">
        <v>107376419.73999999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107376418.16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107376418.16</v>
      </c>
      <c r="AI229" s="6">
        <v>0</v>
      </c>
      <c r="AJ229" s="6">
        <v>0</v>
      </c>
      <c r="AK229" s="6">
        <v>107376418.16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>
        <v>0</v>
      </c>
      <c r="AX229" s="6">
        <f t="shared" si="20"/>
        <v>1.5799999982118607</v>
      </c>
      <c r="AY229" s="6">
        <f t="shared" si="21"/>
        <v>99.999998528540985</v>
      </c>
      <c r="AZ229" s="7">
        <v>0.9999999852854099</v>
      </c>
      <c r="BA229" s="6">
        <v>0</v>
      </c>
      <c r="BB229" s="1"/>
    </row>
    <row r="230" spans="1:54" ht="38.25" outlineLevel="6" x14ac:dyDescent="0.25">
      <c r="A230" s="5" t="s">
        <v>540</v>
      </c>
      <c r="B230" s="4" t="s">
        <v>14</v>
      </c>
      <c r="C230" s="4" t="s">
        <v>119</v>
      </c>
      <c r="D230" s="4" t="s">
        <v>137</v>
      </c>
      <c r="E230" s="4" t="s">
        <v>17</v>
      </c>
      <c r="F230" s="4" t="s">
        <v>17</v>
      </c>
      <c r="G230" s="4"/>
      <c r="H230" s="4"/>
      <c r="I230" s="4"/>
      <c r="J230" s="4"/>
      <c r="K230" s="4"/>
      <c r="L230" s="6">
        <v>0</v>
      </c>
      <c r="M230" s="6">
        <v>107376419.73999999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107376418.16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107376418.16</v>
      </c>
      <c r="AI230" s="6">
        <v>0</v>
      </c>
      <c r="AJ230" s="6">
        <v>0</v>
      </c>
      <c r="AK230" s="6">
        <v>107376418.16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6">
        <v>0</v>
      </c>
      <c r="AX230" s="6">
        <f t="shared" si="20"/>
        <v>1.5799999982118607</v>
      </c>
      <c r="AY230" s="6">
        <f t="shared" si="21"/>
        <v>99.999998528540985</v>
      </c>
      <c r="AZ230" s="7">
        <v>0.9999999852854099</v>
      </c>
      <c r="BA230" s="6">
        <v>0</v>
      </c>
      <c r="BB230" s="1"/>
    </row>
    <row r="231" spans="1:54" ht="25.5" outlineLevel="7" x14ac:dyDescent="0.25">
      <c r="A231" s="5" t="s">
        <v>541</v>
      </c>
      <c r="B231" s="4" t="s">
        <v>14</v>
      </c>
      <c r="C231" s="4" t="s">
        <v>119</v>
      </c>
      <c r="D231" s="4" t="s">
        <v>138</v>
      </c>
      <c r="E231" s="4" t="s">
        <v>17</v>
      </c>
      <c r="F231" s="4" t="s">
        <v>17</v>
      </c>
      <c r="G231" s="4"/>
      <c r="H231" s="4"/>
      <c r="I231" s="4"/>
      <c r="J231" s="4"/>
      <c r="K231" s="4"/>
      <c r="L231" s="6">
        <v>0</v>
      </c>
      <c r="M231" s="6">
        <v>44218525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44218523.420000002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0</v>
      </c>
      <c r="AH231" s="6">
        <v>44218523.420000002</v>
      </c>
      <c r="AI231" s="6">
        <v>0</v>
      </c>
      <c r="AJ231" s="6">
        <v>0</v>
      </c>
      <c r="AK231" s="6">
        <v>44218523.420000002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0</v>
      </c>
      <c r="AX231" s="6">
        <f t="shared" si="20"/>
        <v>1.5799999982118607</v>
      </c>
      <c r="AY231" s="6">
        <f t="shared" si="21"/>
        <v>99.999996426836944</v>
      </c>
      <c r="AZ231" s="7">
        <v>0.99999996426836946</v>
      </c>
      <c r="BA231" s="6">
        <v>0</v>
      </c>
      <c r="BB231" s="1"/>
    </row>
    <row r="232" spans="1:54" ht="38.25" outlineLevel="7" x14ac:dyDescent="0.25">
      <c r="A232" s="5" t="s">
        <v>423</v>
      </c>
      <c r="B232" s="4" t="s">
        <v>14</v>
      </c>
      <c r="C232" s="4" t="s">
        <v>119</v>
      </c>
      <c r="D232" s="4" t="s">
        <v>138</v>
      </c>
      <c r="E232" s="4" t="s">
        <v>33</v>
      </c>
      <c r="F232" s="4" t="s">
        <v>17</v>
      </c>
      <c r="G232" s="4"/>
      <c r="H232" s="4"/>
      <c r="I232" s="4"/>
      <c r="J232" s="4"/>
      <c r="K232" s="4"/>
      <c r="L232" s="6">
        <v>0</v>
      </c>
      <c r="M232" s="6">
        <v>44218525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44218523.420000002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  <c r="AH232" s="6">
        <v>44218523.420000002</v>
      </c>
      <c r="AI232" s="6">
        <v>0</v>
      </c>
      <c r="AJ232" s="6">
        <v>0</v>
      </c>
      <c r="AK232" s="6">
        <v>44218523.420000002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6">
        <f t="shared" si="20"/>
        <v>1.5799999982118607</v>
      </c>
      <c r="AY232" s="6">
        <f t="shared" si="21"/>
        <v>99.999996426836944</v>
      </c>
      <c r="AZ232" s="7">
        <v>0.99999996426836946</v>
      </c>
      <c r="BA232" s="6">
        <v>0</v>
      </c>
      <c r="BB232" s="1"/>
    </row>
    <row r="233" spans="1:54" ht="78.75" customHeight="1" outlineLevel="7" x14ac:dyDescent="0.25">
      <c r="A233" s="5" t="s">
        <v>542</v>
      </c>
      <c r="B233" s="4" t="s">
        <v>14</v>
      </c>
      <c r="C233" s="4" t="s">
        <v>119</v>
      </c>
      <c r="D233" s="4" t="s">
        <v>139</v>
      </c>
      <c r="E233" s="4" t="s">
        <v>17</v>
      </c>
      <c r="F233" s="4" t="s">
        <v>17</v>
      </c>
      <c r="G233" s="4"/>
      <c r="H233" s="4"/>
      <c r="I233" s="4"/>
      <c r="J233" s="4"/>
      <c r="K233" s="4"/>
      <c r="L233" s="6">
        <v>0</v>
      </c>
      <c r="M233" s="6">
        <v>60000000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60000000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  <c r="AH233" s="6">
        <v>60000000</v>
      </c>
      <c r="AI233" s="6">
        <v>0</v>
      </c>
      <c r="AJ233" s="6">
        <v>0</v>
      </c>
      <c r="AK233" s="6">
        <v>60000000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v>0</v>
      </c>
      <c r="AX233" s="6">
        <f t="shared" si="20"/>
        <v>0</v>
      </c>
      <c r="AY233" s="6">
        <f t="shared" si="21"/>
        <v>100</v>
      </c>
      <c r="AZ233" s="7">
        <v>1</v>
      </c>
      <c r="BA233" s="6">
        <v>0</v>
      </c>
      <c r="BB233" s="1"/>
    </row>
    <row r="234" spans="1:54" ht="38.25" outlineLevel="7" x14ac:dyDescent="0.25">
      <c r="A234" s="5" t="s">
        <v>423</v>
      </c>
      <c r="B234" s="4" t="s">
        <v>14</v>
      </c>
      <c r="C234" s="4" t="s">
        <v>119</v>
      </c>
      <c r="D234" s="4" t="s">
        <v>139</v>
      </c>
      <c r="E234" s="4" t="s">
        <v>33</v>
      </c>
      <c r="F234" s="4" t="s">
        <v>17</v>
      </c>
      <c r="G234" s="4"/>
      <c r="H234" s="4"/>
      <c r="I234" s="4"/>
      <c r="J234" s="4"/>
      <c r="K234" s="4"/>
      <c r="L234" s="6">
        <v>0</v>
      </c>
      <c r="M234" s="6">
        <v>60000000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60000000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60000000</v>
      </c>
      <c r="AI234" s="6">
        <v>0</v>
      </c>
      <c r="AJ234" s="6">
        <v>0</v>
      </c>
      <c r="AK234" s="6">
        <v>60000000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f t="shared" si="20"/>
        <v>0</v>
      </c>
      <c r="AY234" s="6">
        <f t="shared" si="21"/>
        <v>100</v>
      </c>
      <c r="AZ234" s="7">
        <v>1</v>
      </c>
      <c r="BA234" s="6">
        <v>0</v>
      </c>
      <c r="BB234" s="1"/>
    </row>
    <row r="235" spans="1:54" ht="51" outlineLevel="7" x14ac:dyDescent="0.25">
      <c r="A235" s="5" t="s">
        <v>543</v>
      </c>
      <c r="B235" s="4" t="s">
        <v>14</v>
      </c>
      <c r="C235" s="4" t="s">
        <v>119</v>
      </c>
      <c r="D235" s="4" t="s">
        <v>140</v>
      </c>
      <c r="E235" s="4" t="s">
        <v>17</v>
      </c>
      <c r="F235" s="4" t="s">
        <v>17</v>
      </c>
      <c r="G235" s="4"/>
      <c r="H235" s="4"/>
      <c r="I235" s="4"/>
      <c r="J235" s="4"/>
      <c r="K235" s="4"/>
      <c r="L235" s="6">
        <v>0</v>
      </c>
      <c r="M235" s="6">
        <v>3157894.74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3157894.74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3157894.74</v>
      </c>
      <c r="AI235" s="6">
        <v>0</v>
      </c>
      <c r="AJ235" s="6">
        <v>0</v>
      </c>
      <c r="AK235" s="6">
        <v>3157894.74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f t="shared" si="20"/>
        <v>0</v>
      </c>
      <c r="AY235" s="6">
        <f t="shared" si="21"/>
        <v>100</v>
      </c>
      <c r="AZ235" s="7">
        <v>1</v>
      </c>
      <c r="BA235" s="6">
        <v>0</v>
      </c>
      <c r="BB235" s="1"/>
    </row>
    <row r="236" spans="1:54" ht="38.25" outlineLevel="7" x14ac:dyDescent="0.25">
      <c r="A236" s="5" t="s">
        <v>423</v>
      </c>
      <c r="B236" s="4" t="s">
        <v>14</v>
      </c>
      <c r="C236" s="4" t="s">
        <v>119</v>
      </c>
      <c r="D236" s="4" t="s">
        <v>140</v>
      </c>
      <c r="E236" s="4" t="s">
        <v>33</v>
      </c>
      <c r="F236" s="4" t="s">
        <v>17</v>
      </c>
      <c r="G236" s="4"/>
      <c r="H236" s="4"/>
      <c r="I236" s="4"/>
      <c r="J236" s="4"/>
      <c r="K236" s="4"/>
      <c r="L236" s="6">
        <v>0</v>
      </c>
      <c r="M236" s="6">
        <v>3157894.74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3157894.74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3157894.74</v>
      </c>
      <c r="AI236" s="6">
        <v>0</v>
      </c>
      <c r="AJ236" s="6">
        <v>0</v>
      </c>
      <c r="AK236" s="6">
        <v>3157894.74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v>0</v>
      </c>
      <c r="AX236" s="6">
        <f t="shared" si="20"/>
        <v>0</v>
      </c>
      <c r="AY236" s="6">
        <f t="shared" si="21"/>
        <v>100</v>
      </c>
      <c r="AZ236" s="7">
        <v>1</v>
      </c>
      <c r="BA236" s="6">
        <v>0</v>
      </c>
      <c r="BB236" s="1"/>
    </row>
    <row r="237" spans="1:54" ht="25.5" outlineLevel="2" x14ac:dyDescent="0.25">
      <c r="A237" s="5" t="s">
        <v>544</v>
      </c>
      <c r="B237" s="4" t="s">
        <v>14</v>
      </c>
      <c r="C237" s="4" t="s">
        <v>141</v>
      </c>
      <c r="D237" s="4" t="s">
        <v>16</v>
      </c>
      <c r="E237" s="4" t="s">
        <v>17</v>
      </c>
      <c r="F237" s="4" t="s">
        <v>17</v>
      </c>
      <c r="G237" s="4"/>
      <c r="H237" s="4"/>
      <c r="I237" s="4"/>
      <c r="J237" s="4"/>
      <c r="K237" s="4"/>
      <c r="L237" s="6">
        <v>0</v>
      </c>
      <c r="M237" s="6">
        <v>62027083.579999998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56212705.170000002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56212705.170000002</v>
      </c>
      <c r="AI237" s="6">
        <v>0</v>
      </c>
      <c r="AJ237" s="6">
        <v>0</v>
      </c>
      <c r="AK237" s="6">
        <v>56212705.170000002</v>
      </c>
      <c r="AL237" s="6">
        <v>0</v>
      </c>
      <c r="AM237" s="6">
        <v>0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0</v>
      </c>
      <c r="AT237" s="6">
        <v>0</v>
      </c>
      <c r="AU237" s="6">
        <v>0</v>
      </c>
      <c r="AV237" s="6">
        <v>0</v>
      </c>
      <c r="AW237" s="6">
        <v>0</v>
      </c>
      <c r="AX237" s="6">
        <f t="shared" si="20"/>
        <v>5814378.4099999964</v>
      </c>
      <c r="AY237" s="6">
        <f t="shared" si="21"/>
        <v>90.626065140559362</v>
      </c>
      <c r="AZ237" s="7">
        <v>0.90626065140559364</v>
      </c>
      <c r="BA237" s="6">
        <v>0</v>
      </c>
      <c r="BB237" s="1"/>
    </row>
    <row r="238" spans="1:54" ht="63.75" outlineLevel="3" x14ac:dyDescent="0.25">
      <c r="A238" s="5" t="s">
        <v>532</v>
      </c>
      <c r="B238" s="4" t="s">
        <v>14</v>
      </c>
      <c r="C238" s="4" t="s">
        <v>141</v>
      </c>
      <c r="D238" s="4" t="s">
        <v>129</v>
      </c>
      <c r="E238" s="4" t="s">
        <v>17</v>
      </c>
      <c r="F238" s="4" t="s">
        <v>17</v>
      </c>
      <c r="G238" s="4"/>
      <c r="H238" s="4"/>
      <c r="I238" s="4"/>
      <c r="J238" s="4"/>
      <c r="K238" s="4"/>
      <c r="L238" s="6">
        <v>0</v>
      </c>
      <c r="M238" s="6">
        <v>172700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172527.28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172527.28</v>
      </c>
      <c r="AI238" s="6">
        <v>0</v>
      </c>
      <c r="AJ238" s="6">
        <v>0</v>
      </c>
      <c r="AK238" s="6">
        <v>172527.28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6">
        <v>0</v>
      </c>
      <c r="AX238" s="6">
        <f t="shared" si="20"/>
        <v>172.72000000000116</v>
      </c>
      <c r="AY238" s="6">
        <f t="shared" si="21"/>
        <v>99.899988419224087</v>
      </c>
      <c r="AZ238" s="7">
        <v>0.99899988419224084</v>
      </c>
      <c r="BA238" s="6">
        <v>0</v>
      </c>
      <c r="BB238" s="1"/>
    </row>
    <row r="239" spans="1:54" ht="77.25" customHeight="1" outlineLevel="4" x14ac:dyDescent="0.25">
      <c r="A239" s="5" t="s">
        <v>533</v>
      </c>
      <c r="B239" s="4" t="s">
        <v>14</v>
      </c>
      <c r="C239" s="4" t="s">
        <v>141</v>
      </c>
      <c r="D239" s="4" t="s">
        <v>130</v>
      </c>
      <c r="E239" s="4" t="s">
        <v>17</v>
      </c>
      <c r="F239" s="4" t="s">
        <v>17</v>
      </c>
      <c r="G239" s="4"/>
      <c r="H239" s="4"/>
      <c r="I239" s="4"/>
      <c r="J239" s="4"/>
      <c r="K239" s="4"/>
      <c r="L239" s="6">
        <v>0</v>
      </c>
      <c r="M239" s="6">
        <v>172700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172527.28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0</v>
      </c>
      <c r="AH239" s="6">
        <v>172527.28</v>
      </c>
      <c r="AI239" s="6">
        <v>0</v>
      </c>
      <c r="AJ239" s="6">
        <v>0</v>
      </c>
      <c r="AK239" s="6">
        <v>172527.28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6">
        <v>0</v>
      </c>
      <c r="AX239" s="6">
        <f t="shared" si="20"/>
        <v>172.72000000000116</v>
      </c>
      <c r="AY239" s="6">
        <f t="shared" si="21"/>
        <v>99.899988419224087</v>
      </c>
      <c r="AZ239" s="7">
        <v>0.99899988419224084</v>
      </c>
      <c r="BA239" s="6">
        <v>0</v>
      </c>
      <c r="BB239" s="1"/>
    </row>
    <row r="240" spans="1:54" ht="25.5" outlineLevel="6" x14ac:dyDescent="0.25">
      <c r="A240" s="5" t="s">
        <v>534</v>
      </c>
      <c r="B240" s="4" t="s">
        <v>14</v>
      </c>
      <c r="C240" s="4" t="s">
        <v>141</v>
      </c>
      <c r="D240" s="4" t="s">
        <v>131</v>
      </c>
      <c r="E240" s="4" t="s">
        <v>17</v>
      </c>
      <c r="F240" s="4" t="s">
        <v>17</v>
      </c>
      <c r="G240" s="4"/>
      <c r="H240" s="4"/>
      <c r="I240" s="4"/>
      <c r="J240" s="4"/>
      <c r="K240" s="4"/>
      <c r="L240" s="6">
        <v>0</v>
      </c>
      <c r="M240" s="6">
        <v>172700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172527.28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0</v>
      </c>
      <c r="AH240" s="6">
        <v>172527.28</v>
      </c>
      <c r="AI240" s="6">
        <v>0</v>
      </c>
      <c r="AJ240" s="6">
        <v>0</v>
      </c>
      <c r="AK240" s="6">
        <v>172527.28</v>
      </c>
      <c r="AL240" s="6">
        <v>0</v>
      </c>
      <c r="AM240" s="6">
        <v>0</v>
      </c>
      <c r="AN240" s="6">
        <v>0</v>
      </c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6">
        <v>0</v>
      </c>
      <c r="AX240" s="6">
        <f t="shared" si="20"/>
        <v>172.72000000000116</v>
      </c>
      <c r="AY240" s="6">
        <f t="shared" si="21"/>
        <v>99.899988419224087</v>
      </c>
      <c r="AZ240" s="7">
        <v>0.99899988419224084</v>
      </c>
      <c r="BA240" s="6">
        <v>0</v>
      </c>
      <c r="BB240" s="1"/>
    </row>
    <row r="241" spans="1:54" outlineLevel="7" x14ac:dyDescent="0.25">
      <c r="A241" s="5" t="s">
        <v>545</v>
      </c>
      <c r="B241" s="4" t="s">
        <v>14</v>
      </c>
      <c r="C241" s="4" t="s">
        <v>141</v>
      </c>
      <c r="D241" s="4" t="s">
        <v>142</v>
      </c>
      <c r="E241" s="4" t="s">
        <v>17</v>
      </c>
      <c r="F241" s="4" t="s">
        <v>17</v>
      </c>
      <c r="G241" s="4"/>
      <c r="H241" s="4"/>
      <c r="I241" s="4"/>
      <c r="J241" s="4"/>
      <c r="K241" s="4"/>
      <c r="L241" s="6">
        <v>0</v>
      </c>
      <c r="M241" s="6">
        <v>172700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172527.28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172527.28</v>
      </c>
      <c r="AI241" s="6">
        <v>0</v>
      </c>
      <c r="AJ241" s="6">
        <v>0</v>
      </c>
      <c r="AK241" s="6">
        <v>172527.28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6">
        <v>0</v>
      </c>
      <c r="AX241" s="6">
        <f t="shared" si="20"/>
        <v>172.72000000000116</v>
      </c>
      <c r="AY241" s="6">
        <f t="shared" si="21"/>
        <v>99.899988419224087</v>
      </c>
      <c r="AZ241" s="7">
        <v>0.99899988419224084</v>
      </c>
      <c r="BA241" s="6">
        <v>0</v>
      </c>
      <c r="BB241" s="1"/>
    </row>
    <row r="242" spans="1:54" ht="38.25" outlineLevel="7" x14ac:dyDescent="0.25">
      <c r="A242" s="5" t="s">
        <v>423</v>
      </c>
      <c r="B242" s="4" t="s">
        <v>14</v>
      </c>
      <c r="C242" s="4" t="s">
        <v>141</v>
      </c>
      <c r="D242" s="4" t="s">
        <v>142</v>
      </c>
      <c r="E242" s="4" t="s">
        <v>33</v>
      </c>
      <c r="F242" s="4" t="s">
        <v>17</v>
      </c>
      <c r="G242" s="4"/>
      <c r="H242" s="4"/>
      <c r="I242" s="4"/>
      <c r="J242" s="4"/>
      <c r="K242" s="4"/>
      <c r="L242" s="6">
        <v>0</v>
      </c>
      <c r="M242" s="6">
        <v>172700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172527.28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172527.28</v>
      </c>
      <c r="AI242" s="6">
        <v>0</v>
      </c>
      <c r="AJ242" s="6">
        <v>0</v>
      </c>
      <c r="AK242" s="6">
        <v>172527.28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0</v>
      </c>
      <c r="AR242" s="6">
        <v>0</v>
      </c>
      <c r="AS242" s="6">
        <v>0</v>
      </c>
      <c r="AT242" s="6">
        <v>0</v>
      </c>
      <c r="AU242" s="6">
        <v>0</v>
      </c>
      <c r="AV242" s="6">
        <v>0</v>
      </c>
      <c r="AW242" s="6">
        <v>0</v>
      </c>
      <c r="AX242" s="6">
        <f t="shared" si="20"/>
        <v>172.72000000000116</v>
      </c>
      <c r="AY242" s="6">
        <f t="shared" si="21"/>
        <v>99.899988419224087</v>
      </c>
      <c r="AZ242" s="7">
        <v>0.99899988419224084</v>
      </c>
      <c r="BA242" s="6">
        <v>0</v>
      </c>
      <c r="BB242" s="1"/>
    </row>
    <row r="243" spans="1:54" ht="38.25" outlineLevel="3" x14ac:dyDescent="0.25">
      <c r="A243" s="5" t="s">
        <v>546</v>
      </c>
      <c r="B243" s="4" t="s">
        <v>14</v>
      </c>
      <c r="C243" s="4" t="s">
        <v>141</v>
      </c>
      <c r="D243" s="4" t="s">
        <v>143</v>
      </c>
      <c r="E243" s="4" t="s">
        <v>17</v>
      </c>
      <c r="F243" s="4" t="s">
        <v>17</v>
      </c>
      <c r="G243" s="4"/>
      <c r="H243" s="4"/>
      <c r="I243" s="4"/>
      <c r="J243" s="4"/>
      <c r="K243" s="4"/>
      <c r="L243" s="6">
        <v>0</v>
      </c>
      <c r="M243" s="6">
        <v>122000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111000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111000</v>
      </c>
      <c r="AI243" s="6">
        <v>0</v>
      </c>
      <c r="AJ243" s="6">
        <v>0</v>
      </c>
      <c r="AK243" s="6">
        <v>111000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6">
        <v>0</v>
      </c>
      <c r="AX243" s="6">
        <f t="shared" si="20"/>
        <v>11000</v>
      </c>
      <c r="AY243" s="6">
        <f t="shared" si="21"/>
        <v>90.983606557377044</v>
      </c>
      <c r="AZ243" s="7">
        <v>0.9098360655737705</v>
      </c>
      <c r="BA243" s="6">
        <v>0</v>
      </c>
      <c r="BB243" s="1"/>
    </row>
    <row r="244" spans="1:54" ht="51" outlineLevel="4" x14ac:dyDescent="0.25">
      <c r="A244" s="5" t="s">
        <v>547</v>
      </c>
      <c r="B244" s="4" t="s">
        <v>14</v>
      </c>
      <c r="C244" s="4" t="s">
        <v>141</v>
      </c>
      <c r="D244" s="4" t="s">
        <v>144</v>
      </c>
      <c r="E244" s="4" t="s">
        <v>17</v>
      </c>
      <c r="F244" s="4" t="s">
        <v>17</v>
      </c>
      <c r="G244" s="4"/>
      <c r="H244" s="4"/>
      <c r="I244" s="4"/>
      <c r="J244" s="4"/>
      <c r="K244" s="4"/>
      <c r="L244" s="6">
        <v>0</v>
      </c>
      <c r="M244" s="6">
        <v>122000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111000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111000</v>
      </c>
      <c r="AI244" s="6">
        <v>0</v>
      </c>
      <c r="AJ244" s="6">
        <v>0</v>
      </c>
      <c r="AK244" s="6">
        <v>111000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6">
        <v>0</v>
      </c>
      <c r="AX244" s="6">
        <f t="shared" si="20"/>
        <v>11000</v>
      </c>
      <c r="AY244" s="6">
        <f t="shared" si="21"/>
        <v>90.983606557377044</v>
      </c>
      <c r="AZ244" s="7">
        <v>0.9098360655737705</v>
      </c>
      <c r="BA244" s="6">
        <v>0</v>
      </c>
      <c r="BB244" s="1"/>
    </row>
    <row r="245" spans="1:54" ht="25.5" outlineLevel="6" x14ac:dyDescent="0.25">
      <c r="A245" s="5" t="s">
        <v>548</v>
      </c>
      <c r="B245" s="4" t="s">
        <v>14</v>
      </c>
      <c r="C245" s="4" t="s">
        <v>141</v>
      </c>
      <c r="D245" s="4" t="s">
        <v>145</v>
      </c>
      <c r="E245" s="4" t="s">
        <v>17</v>
      </c>
      <c r="F245" s="4" t="s">
        <v>17</v>
      </c>
      <c r="G245" s="4"/>
      <c r="H245" s="4"/>
      <c r="I245" s="4"/>
      <c r="J245" s="4"/>
      <c r="K245" s="4"/>
      <c r="L245" s="6">
        <v>0</v>
      </c>
      <c r="M245" s="6">
        <v>122000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111000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6">
        <v>111000</v>
      </c>
      <c r="AI245" s="6">
        <v>0</v>
      </c>
      <c r="AJ245" s="6">
        <v>0</v>
      </c>
      <c r="AK245" s="6">
        <v>111000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0</v>
      </c>
      <c r="AT245" s="6">
        <v>0</v>
      </c>
      <c r="AU245" s="6">
        <v>0</v>
      </c>
      <c r="AV245" s="6">
        <v>0</v>
      </c>
      <c r="AW245" s="6">
        <v>0</v>
      </c>
      <c r="AX245" s="6">
        <f t="shared" si="20"/>
        <v>11000</v>
      </c>
      <c r="AY245" s="6">
        <f t="shared" si="21"/>
        <v>90.983606557377044</v>
      </c>
      <c r="AZ245" s="7">
        <v>0.9098360655737705</v>
      </c>
      <c r="BA245" s="6">
        <v>0</v>
      </c>
      <c r="BB245" s="1"/>
    </row>
    <row r="246" spans="1:54" outlineLevel="7" x14ac:dyDescent="0.25">
      <c r="A246" s="5" t="s">
        <v>549</v>
      </c>
      <c r="B246" s="4" t="s">
        <v>14</v>
      </c>
      <c r="C246" s="4" t="s">
        <v>141</v>
      </c>
      <c r="D246" s="4" t="s">
        <v>146</v>
      </c>
      <c r="E246" s="4" t="s">
        <v>17</v>
      </c>
      <c r="F246" s="4" t="s">
        <v>17</v>
      </c>
      <c r="G246" s="4"/>
      <c r="H246" s="4"/>
      <c r="I246" s="4"/>
      <c r="J246" s="4"/>
      <c r="K246" s="4"/>
      <c r="L246" s="6">
        <v>0</v>
      </c>
      <c r="M246" s="6">
        <v>122000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111000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  <c r="AG246" s="6">
        <v>0</v>
      </c>
      <c r="AH246" s="6">
        <v>111000</v>
      </c>
      <c r="AI246" s="6">
        <v>0</v>
      </c>
      <c r="AJ246" s="6">
        <v>0</v>
      </c>
      <c r="AK246" s="6">
        <v>111000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0</v>
      </c>
      <c r="AR246" s="6">
        <v>0</v>
      </c>
      <c r="AS246" s="6">
        <v>0</v>
      </c>
      <c r="AT246" s="6">
        <v>0</v>
      </c>
      <c r="AU246" s="6">
        <v>0</v>
      </c>
      <c r="AV246" s="6">
        <v>0</v>
      </c>
      <c r="AW246" s="6">
        <v>0</v>
      </c>
      <c r="AX246" s="6">
        <f t="shared" si="20"/>
        <v>11000</v>
      </c>
      <c r="AY246" s="6">
        <f t="shared" si="21"/>
        <v>90.983606557377044</v>
      </c>
      <c r="AZ246" s="7">
        <v>0.9098360655737705</v>
      </c>
      <c r="BA246" s="6">
        <v>0</v>
      </c>
      <c r="BB246" s="1"/>
    </row>
    <row r="247" spans="1:54" ht="38.25" outlineLevel="7" x14ac:dyDescent="0.25">
      <c r="A247" s="5" t="s">
        <v>423</v>
      </c>
      <c r="B247" s="4" t="s">
        <v>14</v>
      </c>
      <c r="C247" s="4" t="s">
        <v>141</v>
      </c>
      <c r="D247" s="4" t="s">
        <v>146</v>
      </c>
      <c r="E247" s="4" t="s">
        <v>33</v>
      </c>
      <c r="F247" s="4" t="s">
        <v>17</v>
      </c>
      <c r="G247" s="4"/>
      <c r="H247" s="4"/>
      <c r="I247" s="4"/>
      <c r="J247" s="4"/>
      <c r="K247" s="4"/>
      <c r="L247" s="6">
        <v>0</v>
      </c>
      <c r="M247" s="6">
        <v>122000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111000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111000</v>
      </c>
      <c r="AI247" s="6">
        <v>0</v>
      </c>
      <c r="AJ247" s="6">
        <v>0</v>
      </c>
      <c r="AK247" s="6">
        <v>111000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6">
        <v>0</v>
      </c>
      <c r="AX247" s="6">
        <f t="shared" si="20"/>
        <v>11000</v>
      </c>
      <c r="AY247" s="6">
        <f t="shared" si="21"/>
        <v>90.983606557377044</v>
      </c>
      <c r="AZ247" s="7">
        <v>0.9098360655737705</v>
      </c>
      <c r="BA247" s="6">
        <v>0</v>
      </c>
      <c r="BB247" s="1"/>
    </row>
    <row r="248" spans="1:54" ht="63.75" outlineLevel="3" x14ac:dyDescent="0.25">
      <c r="A248" s="5" t="s">
        <v>550</v>
      </c>
      <c r="B248" s="4" t="s">
        <v>14</v>
      </c>
      <c r="C248" s="4" t="s">
        <v>141</v>
      </c>
      <c r="D248" s="4" t="s">
        <v>147</v>
      </c>
      <c r="E248" s="4" t="s">
        <v>17</v>
      </c>
      <c r="F248" s="4" t="s">
        <v>17</v>
      </c>
      <c r="G248" s="4"/>
      <c r="H248" s="4"/>
      <c r="I248" s="4"/>
      <c r="J248" s="4"/>
      <c r="K248" s="4"/>
      <c r="L248" s="6">
        <v>0</v>
      </c>
      <c r="M248" s="6">
        <v>19427981.579999998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13773815.789999999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13773815.789999999</v>
      </c>
      <c r="AI248" s="6">
        <v>0</v>
      </c>
      <c r="AJ248" s="6">
        <v>0</v>
      </c>
      <c r="AK248" s="6">
        <v>13773815.789999999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f t="shared" si="20"/>
        <v>5654165.7899999991</v>
      </c>
      <c r="AY248" s="6">
        <f t="shared" si="21"/>
        <v>70.896792511782891</v>
      </c>
      <c r="AZ248" s="7">
        <v>0.70896792511782891</v>
      </c>
      <c r="BA248" s="6">
        <v>0</v>
      </c>
      <c r="BB248" s="1"/>
    </row>
    <row r="249" spans="1:54" ht="63.75" outlineLevel="4" x14ac:dyDescent="0.25">
      <c r="A249" s="5" t="s">
        <v>551</v>
      </c>
      <c r="B249" s="4" t="s">
        <v>14</v>
      </c>
      <c r="C249" s="4" t="s">
        <v>141</v>
      </c>
      <c r="D249" s="4" t="s">
        <v>148</v>
      </c>
      <c r="E249" s="4" t="s">
        <v>17</v>
      </c>
      <c r="F249" s="4" t="s">
        <v>17</v>
      </c>
      <c r="G249" s="4"/>
      <c r="H249" s="4"/>
      <c r="I249" s="4"/>
      <c r="J249" s="4"/>
      <c r="K249" s="4"/>
      <c r="L249" s="6">
        <v>0</v>
      </c>
      <c r="M249" s="6">
        <v>19427981.579999998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13773815.789999999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13773815.789999999</v>
      </c>
      <c r="AI249" s="6">
        <v>0</v>
      </c>
      <c r="AJ249" s="6">
        <v>0</v>
      </c>
      <c r="AK249" s="6">
        <v>13773815.789999999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0</v>
      </c>
      <c r="AX249" s="6">
        <f t="shared" si="20"/>
        <v>5654165.7899999991</v>
      </c>
      <c r="AY249" s="6">
        <f t="shared" si="21"/>
        <v>70.896792511782891</v>
      </c>
      <c r="AZ249" s="7">
        <v>0.70896792511782891</v>
      </c>
      <c r="BA249" s="6">
        <v>0</v>
      </c>
      <c r="BB249" s="1"/>
    </row>
    <row r="250" spans="1:54" ht="63.75" outlineLevel="5" x14ac:dyDescent="0.25">
      <c r="A250" s="5" t="s">
        <v>551</v>
      </c>
      <c r="B250" s="4" t="s">
        <v>14</v>
      </c>
      <c r="C250" s="4" t="s">
        <v>141</v>
      </c>
      <c r="D250" s="4" t="s">
        <v>148</v>
      </c>
      <c r="E250" s="4" t="s">
        <v>17</v>
      </c>
      <c r="F250" s="4" t="s">
        <v>17</v>
      </c>
      <c r="G250" s="4"/>
      <c r="H250" s="4"/>
      <c r="I250" s="4"/>
      <c r="J250" s="4"/>
      <c r="K250" s="4"/>
      <c r="L250" s="6">
        <v>0</v>
      </c>
      <c r="M250" s="6">
        <v>3550000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3247500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3247500</v>
      </c>
      <c r="AI250" s="6">
        <v>0</v>
      </c>
      <c r="AJ250" s="6">
        <v>0</v>
      </c>
      <c r="AK250" s="6">
        <v>3247500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f t="shared" si="20"/>
        <v>302500</v>
      </c>
      <c r="AY250" s="6">
        <f t="shared" si="21"/>
        <v>91.478873239436624</v>
      </c>
      <c r="AZ250" s="7">
        <v>0.9147887323943662</v>
      </c>
      <c r="BA250" s="6">
        <v>0</v>
      </c>
      <c r="BB250" s="1"/>
    </row>
    <row r="251" spans="1:54" ht="38.25" outlineLevel="6" x14ac:dyDescent="0.25">
      <c r="A251" s="5" t="s">
        <v>552</v>
      </c>
      <c r="B251" s="4" t="s">
        <v>14</v>
      </c>
      <c r="C251" s="4" t="s">
        <v>141</v>
      </c>
      <c r="D251" s="4" t="s">
        <v>149</v>
      </c>
      <c r="E251" s="4" t="s">
        <v>17</v>
      </c>
      <c r="F251" s="4" t="s">
        <v>17</v>
      </c>
      <c r="G251" s="4"/>
      <c r="H251" s="4"/>
      <c r="I251" s="4"/>
      <c r="J251" s="4"/>
      <c r="K251" s="4"/>
      <c r="L251" s="6">
        <v>0</v>
      </c>
      <c r="M251" s="6">
        <v>200000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200000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200000</v>
      </c>
      <c r="AI251" s="6">
        <v>0</v>
      </c>
      <c r="AJ251" s="6">
        <v>0</v>
      </c>
      <c r="AK251" s="6">
        <v>200000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f t="shared" si="20"/>
        <v>0</v>
      </c>
      <c r="AY251" s="6">
        <f t="shared" si="21"/>
        <v>100</v>
      </c>
      <c r="AZ251" s="7">
        <v>1</v>
      </c>
      <c r="BA251" s="6">
        <v>0</v>
      </c>
      <c r="BB251" s="1"/>
    </row>
    <row r="252" spans="1:54" ht="25.5" outlineLevel="7" x14ac:dyDescent="0.25">
      <c r="A252" s="5" t="s">
        <v>553</v>
      </c>
      <c r="B252" s="4" t="s">
        <v>14</v>
      </c>
      <c r="C252" s="4" t="s">
        <v>141</v>
      </c>
      <c r="D252" s="4" t="s">
        <v>150</v>
      </c>
      <c r="E252" s="4" t="s">
        <v>17</v>
      </c>
      <c r="F252" s="4" t="s">
        <v>17</v>
      </c>
      <c r="G252" s="4"/>
      <c r="H252" s="4"/>
      <c r="I252" s="4"/>
      <c r="J252" s="4"/>
      <c r="K252" s="4"/>
      <c r="L252" s="6">
        <v>0</v>
      </c>
      <c r="M252" s="6">
        <v>200000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200000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200000</v>
      </c>
      <c r="AI252" s="6">
        <v>0</v>
      </c>
      <c r="AJ252" s="6">
        <v>0</v>
      </c>
      <c r="AK252" s="6">
        <v>200000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>
        <v>0</v>
      </c>
      <c r="AX252" s="6">
        <f t="shared" si="20"/>
        <v>0</v>
      </c>
      <c r="AY252" s="6">
        <f t="shared" si="21"/>
        <v>100</v>
      </c>
      <c r="AZ252" s="7">
        <v>1</v>
      </c>
      <c r="BA252" s="6">
        <v>0</v>
      </c>
      <c r="BB252" s="1"/>
    </row>
    <row r="253" spans="1:54" ht="38.25" outlineLevel="7" x14ac:dyDescent="0.25">
      <c r="A253" s="5" t="s">
        <v>423</v>
      </c>
      <c r="B253" s="4" t="s">
        <v>14</v>
      </c>
      <c r="C253" s="4" t="s">
        <v>141</v>
      </c>
      <c r="D253" s="4" t="s">
        <v>150</v>
      </c>
      <c r="E253" s="4" t="s">
        <v>33</v>
      </c>
      <c r="F253" s="4" t="s">
        <v>17</v>
      </c>
      <c r="G253" s="4"/>
      <c r="H253" s="4"/>
      <c r="I253" s="4"/>
      <c r="J253" s="4"/>
      <c r="K253" s="4"/>
      <c r="L253" s="6">
        <v>0</v>
      </c>
      <c r="M253" s="6">
        <v>200000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200000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200000</v>
      </c>
      <c r="AI253" s="6">
        <v>0</v>
      </c>
      <c r="AJ253" s="6">
        <v>0</v>
      </c>
      <c r="AK253" s="6">
        <v>200000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v>0</v>
      </c>
      <c r="AX253" s="6">
        <f t="shared" si="20"/>
        <v>0</v>
      </c>
      <c r="AY253" s="6">
        <f t="shared" si="21"/>
        <v>100</v>
      </c>
      <c r="AZ253" s="7">
        <v>1</v>
      </c>
      <c r="BA253" s="6">
        <v>0</v>
      </c>
      <c r="BB253" s="1"/>
    </row>
    <row r="254" spans="1:54" ht="38.25" outlineLevel="6" x14ac:dyDescent="0.25">
      <c r="A254" s="5" t="s">
        <v>554</v>
      </c>
      <c r="B254" s="4" t="s">
        <v>14</v>
      </c>
      <c r="C254" s="4" t="s">
        <v>141</v>
      </c>
      <c r="D254" s="4" t="s">
        <v>151</v>
      </c>
      <c r="E254" s="4" t="s">
        <v>17</v>
      </c>
      <c r="F254" s="4" t="s">
        <v>17</v>
      </c>
      <c r="G254" s="4"/>
      <c r="H254" s="4"/>
      <c r="I254" s="4"/>
      <c r="J254" s="4"/>
      <c r="K254" s="4"/>
      <c r="L254" s="6">
        <v>0</v>
      </c>
      <c r="M254" s="6">
        <v>3350000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3047500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3047500</v>
      </c>
      <c r="AI254" s="6">
        <v>0</v>
      </c>
      <c r="AJ254" s="6">
        <v>0</v>
      </c>
      <c r="AK254" s="6">
        <v>3047500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v>0</v>
      </c>
      <c r="AX254" s="6">
        <f t="shared" si="20"/>
        <v>302500</v>
      </c>
      <c r="AY254" s="6">
        <f t="shared" si="21"/>
        <v>90.97014925373135</v>
      </c>
      <c r="AZ254" s="7">
        <v>0.90970149253731347</v>
      </c>
      <c r="BA254" s="6">
        <v>0</v>
      </c>
      <c r="BB254" s="1"/>
    </row>
    <row r="255" spans="1:54" ht="25.5" outlineLevel="7" x14ac:dyDescent="0.25">
      <c r="A255" s="5" t="s">
        <v>555</v>
      </c>
      <c r="B255" s="4" t="s">
        <v>14</v>
      </c>
      <c r="C255" s="4" t="s">
        <v>141</v>
      </c>
      <c r="D255" s="4" t="s">
        <v>152</v>
      </c>
      <c r="E255" s="4" t="s">
        <v>17</v>
      </c>
      <c r="F255" s="4" t="s">
        <v>17</v>
      </c>
      <c r="G255" s="4"/>
      <c r="H255" s="4"/>
      <c r="I255" s="4"/>
      <c r="J255" s="4"/>
      <c r="K255" s="4"/>
      <c r="L255" s="6">
        <v>0</v>
      </c>
      <c r="M255" s="6">
        <v>3350000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3047500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3047500</v>
      </c>
      <c r="AI255" s="6">
        <v>0</v>
      </c>
      <c r="AJ255" s="6">
        <v>0</v>
      </c>
      <c r="AK255" s="6">
        <v>3047500</v>
      </c>
      <c r="AL255" s="6">
        <v>0</v>
      </c>
      <c r="AM255" s="6">
        <v>0</v>
      </c>
      <c r="AN255" s="6">
        <v>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v>0</v>
      </c>
      <c r="AX255" s="6">
        <f t="shared" si="20"/>
        <v>302500</v>
      </c>
      <c r="AY255" s="6">
        <f t="shared" si="21"/>
        <v>90.97014925373135</v>
      </c>
      <c r="AZ255" s="7">
        <v>0.90970149253731347</v>
      </c>
      <c r="BA255" s="6">
        <v>0</v>
      </c>
      <c r="BB255" s="1"/>
    </row>
    <row r="256" spans="1:54" ht="63.75" outlineLevel="7" x14ac:dyDescent="0.25">
      <c r="A256" s="5" t="s">
        <v>482</v>
      </c>
      <c r="B256" s="4" t="s">
        <v>14</v>
      </c>
      <c r="C256" s="4" t="s">
        <v>141</v>
      </c>
      <c r="D256" s="4" t="s">
        <v>152</v>
      </c>
      <c r="E256" s="4" t="s">
        <v>77</v>
      </c>
      <c r="F256" s="4" t="s">
        <v>17</v>
      </c>
      <c r="G256" s="4"/>
      <c r="H256" s="4"/>
      <c r="I256" s="4"/>
      <c r="J256" s="4"/>
      <c r="K256" s="4"/>
      <c r="L256" s="6">
        <v>0</v>
      </c>
      <c r="M256" s="6">
        <v>3350000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3047500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3047500</v>
      </c>
      <c r="AI256" s="6">
        <v>0</v>
      </c>
      <c r="AJ256" s="6">
        <v>0</v>
      </c>
      <c r="AK256" s="6">
        <v>3047500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v>0</v>
      </c>
      <c r="AX256" s="6">
        <f t="shared" si="20"/>
        <v>302500</v>
      </c>
      <c r="AY256" s="6">
        <f t="shared" si="21"/>
        <v>90.97014925373135</v>
      </c>
      <c r="AZ256" s="7">
        <v>0.90970149253731347</v>
      </c>
      <c r="BA256" s="6">
        <v>0</v>
      </c>
      <c r="BB256" s="1"/>
    </row>
    <row r="257" spans="1:54" ht="51" outlineLevel="5" x14ac:dyDescent="0.25">
      <c r="A257" s="5" t="s">
        <v>556</v>
      </c>
      <c r="B257" s="4" t="s">
        <v>14</v>
      </c>
      <c r="C257" s="4" t="s">
        <v>141</v>
      </c>
      <c r="D257" s="4" t="s">
        <v>153</v>
      </c>
      <c r="E257" s="4" t="s">
        <v>17</v>
      </c>
      <c r="F257" s="4" t="s">
        <v>17</v>
      </c>
      <c r="G257" s="4"/>
      <c r="H257" s="4"/>
      <c r="I257" s="4"/>
      <c r="J257" s="4"/>
      <c r="K257" s="4"/>
      <c r="L257" s="6">
        <v>0</v>
      </c>
      <c r="M257" s="6">
        <v>15877981.58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10526315.789999999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10526315.789999999</v>
      </c>
      <c r="AI257" s="6">
        <v>0</v>
      </c>
      <c r="AJ257" s="6">
        <v>0</v>
      </c>
      <c r="AK257" s="6">
        <v>10526315.789999999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6">
        <v>0</v>
      </c>
      <c r="AX257" s="6">
        <f t="shared" si="20"/>
        <v>5351665.790000001</v>
      </c>
      <c r="AY257" s="6">
        <f t="shared" si="21"/>
        <v>66.295049764127512</v>
      </c>
      <c r="AZ257" s="7">
        <v>0.66295049764127512</v>
      </c>
      <c r="BA257" s="6">
        <v>0</v>
      </c>
      <c r="BB257" s="1"/>
    </row>
    <row r="258" spans="1:54" ht="38.25" outlineLevel="6" x14ac:dyDescent="0.25">
      <c r="A258" s="5" t="s">
        <v>557</v>
      </c>
      <c r="B258" s="4" t="s">
        <v>14</v>
      </c>
      <c r="C258" s="4" t="s">
        <v>141</v>
      </c>
      <c r="D258" s="4" t="s">
        <v>154</v>
      </c>
      <c r="E258" s="4" t="s">
        <v>17</v>
      </c>
      <c r="F258" s="4" t="s">
        <v>17</v>
      </c>
      <c r="G258" s="4"/>
      <c r="H258" s="4"/>
      <c r="I258" s="4"/>
      <c r="J258" s="4"/>
      <c r="K258" s="4"/>
      <c r="L258" s="6">
        <v>0</v>
      </c>
      <c r="M258" s="6">
        <v>15877981.58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10526315.789999999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6">
        <v>10526315.789999999</v>
      </c>
      <c r="AI258" s="6">
        <v>0</v>
      </c>
      <c r="AJ258" s="6">
        <v>0</v>
      </c>
      <c r="AK258" s="6">
        <v>10526315.789999999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6">
        <v>0</v>
      </c>
      <c r="AX258" s="6">
        <f t="shared" si="20"/>
        <v>5351665.790000001</v>
      </c>
      <c r="AY258" s="6">
        <f t="shared" si="21"/>
        <v>66.295049764127512</v>
      </c>
      <c r="AZ258" s="7">
        <v>0.66295049764127512</v>
      </c>
      <c r="BA258" s="6">
        <v>0</v>
      </c>
      <c r="BB258" s="1"/>
    </row>
    <row r="259" spans="1:54" ht="114.75" outlineLevel="7" x14ac:dyDescent="0.25">
      <c r="A259" s="5" t="s">
        <v>558</v>
      </c>
      <c r="B259" s="4" t="s">
        <v>14</v>
      </c>
      <c r="C259" s="4" t="s">
        <v>141</v>
      </c>
      <c r="D259" s="4" t="s">
        <v>155</v>
      </c>
      <c r="E259" s="4" t="s">
        <v>17</v>
      </c>
      <c r="F259" s="4" t="s">
        <v>17</v>
      </c>
      <c r="G259" s="4"/>
      <c r="H259" s="4"/>
      <c r="I259" s="4"/>
      <c r="J259" s="4"/>
      <c r="K259" s="4"/>
      <c r="L259" s="6">
        <v>0</v>
      </c>
      <c r="M259" s="6">
        <v>10000000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10000000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6">
        <v>10000000</v>
      </c>
      <c r="AI259" s="6">
        <v>0</v>
      </c>
      <c r="AJ259" s="6">
        <v>0</v>
      </c>
      <c r="AK259" s="6">
        <v>10000000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6">
        <v>0</v>
      </c>
      <c r="AX259" s="6">
        <f t="shared" si="20"/>
        <v>0</v>
      </c>
      <c r="AY259" s="6">
        <f t="shared" si="21"/>
        <v>100</v>
      </c>
      <c r="AZ259" s="7">
        <v>1</v>
      </c>
      <c r="BA259" s="6">
        <v>0</v>
      </c>
      <c r="BB259" s="1"/>
    </row>
    <row r="260" spans="1:54" ht="63.75" outlineLevel="7" x14ac:dyDescent="0.25">
      <c r="A260" s="5" t="s">
        <v>482</v>
      </c>
      <c r="B260" s="4" t="s">
        <v>14</v>
      </c>
      <c r="C260" s="4" t="s">
        <v>141</v>
      </c>
      <c r="D260" s="4" t="s">
        <v>155</v>
      </c>
      <c r="E260" s="4" t="s">
        <v>77</v>
      </c>
      <c r="F260" s="4" t="s">
        <v>17</v>
      </c>
      <c r="G260" s="4"/>
      <c r="H260" s="4"/>
      <c r="I260" s="4"/>
      <c r="J260" s="4"/>
      <c r="K260" s="4"/>
      <c r="L260" s="6">
        <v>0</v>
      </c>
      <c r="M260" s="6">
        <v>10000000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10000000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6">
        <v>10000000</v>
      </c>
      <c r="AI260" s="6">
        <v>0</v>
      </c>
      <c r="AJ260" s="6">
        <v>0</v>
      </c>
      <c r="AK260" s="6">
        <v>10000000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6">
        <v>0</v>
      </c>
      <c r="AX260" s="6">
        <f t="shared" si="20"/>
        <v>0</v>
      </c>
      <c r="AY260" s="6">
        <f t="shared" si="21"/>
        <v>100</v>
      </c>
      <c r="AZ260" s="7">
        <v>1</v>
      </c>
      <c r="BA260" s="6">
        <v>0</v>
      </c>
      <c r="BB260" s="1"/>
    </row>
    <row r="261" spans="1:54" ht="127.5" outlineLevel="7" x14ac:dyDescent="0.25">
      <c r="A261" s="5" t="s">
        <v>559</v>
      </c>
      <c r="B261" s="4" t="s">
        <v>14</v>
      </c>
      <c r="C261" s="4" t="s">
        <v>141</v>
      </c>
      <c r="D261" s="4" t="s">
        <v>156</v>
      </c>
      <c r="E261" s="4" t="s">
        <v>17</v>
      </c>
      <c r="F261" s="4" t="s">
        <v>17</v>
      </c>
      <c r="G261" s="4"/>
      <c r="H261" s="4"/>
      <c r="I261" s="4"/>
      <c r="J261" s="4"/>
      <c r="K261" s="4"/>
      <c r="L261" s="6">
        <v>0</v>
      </c>
      <c r="M261" s="6">
        <v>526315.79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526315.79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526315.79</v>
      </c>
      <c r="AI261" s="6">
        <v>0</v>
      </c>
      <c r="AJ261" s="6">
        <v>0</v>
      </c>
      <c r="AK261" s="6">
        <v>526315.79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v>0</v>
      </c>
      <c r="AX261" s="6">
        <f t="shared" si="20"/>
        <v>0</v>
      </c>
      <c r="AY261" s="6">
        <f t="shared" si="21"/>
        <v>100</v>
      </c>
      <c r="AZ261" s="7">
        <v>1</v>
      </c>
      <c r="BA261" s="6">
        <v>0</v>
      </c>
      <c r="BB261" s="1"/>
    </row>
    <row r="262" spans="1:54" ht="63.75" outlineLevel="7" x14ac:dyDescent="0.25">
      <c r="A262" s="5" t="s">
        <v>482</v>
      </c>
      <c r="B262" s="4" t="s">
        <v>14</v>
      </c>
      <c r="C262" s="4" t="s">
        <v>141</v>
      </c>
      <c r="D262" s="4" t="s">
        <v>156</v>
      </c>
      <c r="E262" s="4" t="s">
        <v>77</v>
      </c>
      <c r="F262" s="4" t="s">
        <v>17</v>
      </c>
      <c r="G262" s="4"/>
      <c r="H262" s="4"/>
      <c r="I262" s="4"/>
      <c r="J262" s="4"/>
      <c r="K262" s="4"/>
      <c r="L262" s="6">
        <v>0</v>
      </c>
      <c r="M262" s="6">
        <v>526315.79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526315.79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526315.79</v>
      </c>
      <c r="AI262" s="6">
        <v>0</v>
      </c>
      <c r="AJ262" s="6">
        <v>0</v>
      </c>
      <c r="AK262" s="6">
        <v>526315.79</v>
      </c>
      <c r="AL262" s="6">
        <v>0</v>
      </c>
      <c r="AM262" s="6">
        <v>0</v>
      </c>
      <c r="AN262" s="6">
        <v>0</v>
      </c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0</v>
      </c>
      <c r="AX262" s="6">
        <f t="shared" si="20"/>
        <v>0</v>
      </c>
      <c r="AY262" s="6">
        <f t="shared" si="21"/>
        <v>100</v>
      </c>
      <c r="AZ262" s="7">
        <v>1</v>
      </c>
      <c r="BA262" s="6">
        <v>0</v>
      </c>
      <c r="BB262" s="1"/>
    </row>
    <row r="263" spans="1:54" ht="127.5" outlineLevel="7" x14ac:dyDescent="0.25">
      <c r="A263" s="5" t="s">
        <v>560</v>
      </c>
      <c r="B263" s="4" t="s">
        <v>14</v>
      </c>
      <c r="C263" s="4" t="s">
        <v>141</v>
      </c>
      <c r="D263" s="4" t="s">
        <v>157</v>
      </c>
      <c r="E263" s="4" t="s">
        <v>17</v>
      </c>
      <c r="F263" s="4" t="s">
        <v>17</v>
      </c>
      <c r="G263" s="4"/>
      <c r="H263" s="4"/>
      <c r="I263" s="4"/>
      <c r="J263" s="4"/>
      <c r="K263" s="4"/>
      <c r="L263" s="6">
        <v>0</v>
      </c>
      <c r="M263" s="6">
        <v>5351665.79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0</v>
      </c>
      <c r="AX263" s="6">
        <f t="shared" si="20"/>
        <v>5351665.79</v>
      </c>
      <c r="AY263" s="6">
        <f t="shared" si="21"/>
        <v>0</v>
      </c>
      <c r="AZ263" s="7">
        <v>0</v>
      </c>
      <c r="BA263" s="6">
        <v>0</v>
      </c>
      <c r="BB263" s="1"/>
    </row>
    <row r="264" spans="1:54" ht="63.75" outlineLevel="7" x14ac:dyDescent="0.25">
      <c r="A264" s="5" t="s">
        <v>482</v>
      </c>
      <c r="B264" s="4" t="s">
        <v>14</v>
      </c>
      <c r="C264" s="4" t="s">
        <v>141</v>
      </c>
      <c r="D264" s="4" t="s">
        <v>157</v>
      </c>
      <c r="E264" s="4" t="s">
        <v>77</v>
      </c>
      <c r="F264" s="4" t="s">
        <v>17</v>
      </c>
      <c r="G264" s="4"/>
      <c r="H264" s="4"/>
      <c r="I264" s="4"/>
      <c r="J264" s="4"/>
      <c r="K264" s="4"/>
      <c r="L264" s="6">
        <v>0</v>
      </c>
      <c r="M264" s="6">
        <v>5351665.79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0</v>
      </c>
      <c r="AX264" s="6">
        <f t="shared" si="20"/>
        <v>5351665.79</v>
      </c>
      <c r="AY264" s="6">
        <f t="shared" si="21"/>
        <v>0</v>
      </c>
      <c r="AZ264" s="7">
        <v>0</v>
      </c>
      <c r="BA264" s="6">
        <v>0</v>
      </c>
      <c r="BB264" s="1"/>
    </row>
    <row r="265" spans="1:54" ht="38.25" hidden="1" outlineLevel="3" x14ac:dyDescent="0.25">
      <c r="A265" s="5" t="s">
        <v>20</v>
      </c>
      <c r="B265" s="4" t="s">
        <v>14</v>
      </c>
      <c r="C265" s="4" t="s">
        <v>141</v>
      </c>
      <c r="D265" s="4" t="s">
        <v>21</v>
      </c>
      <c r="E265" s="4" t="s">
        <v>17</v>
      </c>
      <c r="F265" s="4" t="s">
        <v>17</v>
      </c>
      <c r="G265" s="4"/>
      <c r="H265" s="4"/>
      <c r="I265" s="4"/>
      <c r="J265" s="4"/>
      <c r="K265" s="4"/>
      <c r="L265" s="6">
        <v>0</v>
      </c>
      <c r="M265" s="6">
        <v>42304402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42155362.100000001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6">
        <v>0</v>
      </c>
      <c r="AF265" s="6">
        <v>0</v>
      </c>
      <c r="AG265" s="6">
        <v>0</v>
      </c>
      <c r="AH265" s="6">
        <v>42155362.100000001</v>
      </c>
      <c r="AI265" s="6">
        <v>0</v>
      </c>
      <c r="AJ265" s="6">
        <v>0</v>
      </c>
      <c r="AK265" s="6">
        <v>42155362.100000001</v>
      </c>
      <c r="AL265" s="6">
        <v>0</v>
      </c>
      <c r="AM265" s="6">
        <v>0</v>
      </c>
      <c r="AN265" s="6">
        <v>0</v>
      </c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0</v>
      </c>
      <c r="AW265" s="6">
        <v>0</v>
      </c>
      <c r="AX265" s="6"/>
      <c r="AY265" s="6"/>
      <c r="AZ265" s="7">
        <v>0.9964769647376176</v>
      </c>
      <c r="BA265" s="6">
        <v>0</v>
      </c>
      <c r="BB265" s="1"/>
    </row>
    <row r="266" spans="1:54" ht="38.25" hidden="1" outlineLevel="4" x14ac:dyDescent="0.25">
      <c r="A266" s="5" t="s">
        <v>22</v>
      </c>
      <c r="B266" s="4" t="s">
        <v>14</v>
      </c>
      <c r="C266" s="4" t="s">
        <v>141</v>
      </c>
      <c r="D266" s="4" t="s">
        <v>23</v>
      </c>
      <c r="E266" s="4" t="s">
        <v>17</v>
      </c>
      <c r="F266" s="4" t="s">
        <v>17</v>
      </c>
      <c r="G266" s="4"/>
      <c r="H266" s="4"/>
      <c r="I266" s="4"/>
      <c r="J266" s="4"/>
      <c r="K266" s="4"/>
      <c r="L266" s="6">
        <v>0</v>
      </c>
      <c r="M266" s="6">
        <v>42304402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42155362.100000001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42155362.100000001</v>
      </c>
      <c r="AI266" s="6">
        <v>0</v>
      </c>
      <c r="AJ266" s="6">
        <v>0</v>
      </c>
      <c r="AK266" s="6">
        <v>42155362.100000001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v>0</v>
      </c>
      <c r="AX266" s="6"/>
      <c r="AY266" s="6"/>
      <c r="AZ266" s="7">
        <v>0.9964769647376176</v>
      </c>
      <c r="BA266" s="6">
        <v>0</v>
      </c>
      <c r="BB266" s="1"/>
    </row>
    <row r="267" spans="1:54" hidden="1" outlineLevel="5" x14ac:dyDescent="0.25">
      <c r="A267" s="5" t="s">
        <v>24</v>
      </c>
      <c r="B267" s="4" t="s">
        <v>14</v>
      </c>
      <c r="C267" s="4" t="s">
        <v>141</v>
      </c>
      <c r="D267" s="4" t="s">
        <v>25</v>
      </c>
      <c r="E267" s="4" t="s">
        <v>17</v>
      </c>
      <c r="F267" s="4" t="s">
        <v>17</v>
      </c>
      <c r="G267" s="4"/>
      <c r="H267" s="4"/>
      <c r="I267" s="4"/>
      <c r="J267" s="4"/>
      <c r="K267" s="4"/>
      <c r="L267" s="6">
        <v>0</v>
      </c>
      <c r="M267" s="6">
        <v>42304402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42155362.100000001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0</v>
      </c>
      <c r="AH267" s="6">
        <v>42155362.100000001</v>
      </c>
      <c r="AI267" s="6">
        <v>0</v>
      </c>
      <c r="AJ267" s="6">
        <v>0</v>
      </c>
      <c r="AK267" s="6">
        <v>42155362.100000001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v>0</v>
      </c>
      <c r="AX267" s="6"/>
      <c r="AY267" s="6"/>
      <c r="AZ267" s="7">
        <v>0.9964769647376176</v>
      </c>
      <c r="BA267" s="6">
        <v>0</v>
      </c>
      <c r="BB267" s="1"/>
    </row>
    <row r="268" spans="1:54" outlineLevel="6" x14ac:dyDescent="0.25">
      <c r="A268" s="5" t="s">
        <v>434</v>
      </c>
      <c r="B268" s="4" t="s">
        <v>14</v>
      </c>
      <c r="C268" s="4" t="s">
        <v>141</v>
      </c>
      <c r="D268" s="4" t="s">
        <v>26</v>
      </c>
      <c r="E268" s="4" t="s">
        <v>17</v>
      </c>
      <c r="F268" s="4" t="s">
        <v>17</v>
      </c>
      <c r="G268" s="4"/>
      <c r="H268" s="4"/>
      <c r="I268" s="4"/>
      <c r="J268" s="4"/>
      <c r="K268" s="4"/>
      <c r="L268" s="6">
        <v>0</v>
      </c>
      <c r="M268" s="6">
        <v>42304402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42155362.100000001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42155362.100000001</v>
      </c>
      <c r="AI268" s="6">
        <v>0</v>
      </c>
      <c r="AJ268" s="6">
        <v>0</v>
      </c>
      <c r="AK268" s="6">
        <v>42155362.100000001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v>0</v>
      </c>
      <c r="AX268" s="6">
        <f t="shared" ref="AX268:AX316" si="22">M268-AH268</f>
        <v>149039.89999999851</v>
      </c>
      <c r="AY268" s="6">
        <f t="shared" ref="AY268:AY316" si="23">AH268/M268*100</f>
        <v>99.647696473761755</v>
      </c>
      <c r="AZ268" s="7">
        <v>0.9964769647376176</v>
      </c>
      <c r="BA268" s="6">
        <v>0</v>
      </c>
      <c r="BB268" s="1"/>
    </row>
    <row r="269" spans="1:54" ht="51" outlineLevel="7" x14ac:dyDescent="0.25">
      <c r="A269" s="5" t="s">
        <v>438</v>
      </c>
      <c r="B269" s="4" t="s">
        <v>14</v>
      </c>
      <c r="C269" s="4" t="s">
        <v>141</v>
      </c>
      <c r="D269" s="4" t="s">
        <v>30</v>
      </c>
      <c r="E269" s="4" t="s">
        <v>17</v>
      </c>
      <c r="F269" s="4" t="s">
        <v>17</v>
      </c>
      <c r="G269" s="4"/>
      <c r="H269" s="4"/>
      <c r="I269" s="4"/>
      <c r="J269" s="4"/>
      <c r="K269" s="4"/>
      <c r="L269" s="6">
        <v>0</v>
      </c>
      <c r="M269" s="6">
        <v>31017644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30870962.190000001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30870962.190000001</v>
      </c>
      <c r="AI269" s="6">
        <v>0</v>
      </c>
      <c r="AJ269" s="6">
        <v>0</v>
      </c>
      <c r="AK269" s="6">
        <v>30870962.190000001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0</v>
      </c>
      <c r="AX269" s="6">
        <f t="shared" si="22"/>
        <v>146681.80999999866</v>
      </c>
      <c r="AY269" s="6">
        <f t="shared" si="23"/>
        <v>99.527102026188714</v>
      </c>
      <c r="AZ269" s="7">
        <v>0.99527102026188707</v>
      </c>
      <c r="BA269" s="6">
        <v>0</v>
      </c>
      <c r="BB269" s="1"/>
    </row>
    <row r="270" spans="1:54" ht="38.25" outlineLevel="7" x14ac:dyDescent="0.25">
      <c r="A270" s="5" t="s">
        <v>436</v>
      </c>
      <c r="B270" s="4" t="s">
        <v>14</v>
      </c>
      <c r="C270" s="4" t="s">
        <v>141</v>
      </c>
      <c r="D270" s="4" t="s">
        <v>30</v>
      </c>
      <c r="E270" s="4" t="s">
        <v>28</v>
      </c>
      <c r="F270" s="4" t="s">
        <v>17</v>
      </c>
      <c r="G270" s="4"/>
      <c r="H270" s="4"/>
      <c r="I270" s="4"/>
      <c r="J270" s="4"/>
      <c r="K270" s="4"/>
      <c r="L270" s="6">
        <v>0</v>
      </c>
      <c r="M270" s="6">
        <v>31017644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30870962.190000001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30870962.190000001</v>
      </c>
      <c r="AI270" s="6">
        <v>0</v>
      </c>
      <c r="AJ270" s="6">
        <v>0</v>
      </c>
      <c r="AK270" s="6">
        <v>30870962.190000001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f t="shared" si="22"/>
        <v>146681.80999999866</v>
      </c>
      <c r="AY270" s="6">
        <f t="shared" si="23"/>
        <v>99.527102026188714</v>
      </c>
      <c r="AZ270" s="7">
        <v>0.99527102026188707</v>
      </c>
      <c r="BA270" s="6">
        <v>0</v>
      </c>
      <c r="BB270" s="1"/>
    </row>
    <row r="271" spans="1:54" ht="25.5" outlineLevel="7" x14ac:dyDescent="0.25">
      <c r="A271" s="5" t="s">
        <v>561</v>
      </c>
      <c r="B271" s="4" t="s">
        <v>14</v>
      </c>
      <c r="C271" s="4" t="s">
        <v>141</v>
      </c>
      <c r="D271" s="4" t="s">
        <v>158</v>
      </c>
      <c r="E271" s="4" t="s">
        <v>17</v>
      </c>
      <c r="F271" s="4" t="s">
        <v>17</v>
      </c>
      <c r="G271" s="4"/>
      <c r="H271" s="4"/>
      <c r="I271" s="4"/>
      <c r="J271" s="4"/>
      <c r="K271" s="4"/>
      <c r="L271" s="6">
        <v>0</v>
      </c>
      <c r="M271" s="6">
        <v>1408000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1407486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1407486</v>
      </c>
      <c r="AI271" s="6">
        <v>0</v>
      </c>
      <c r="AJ271" s="6">
        <v>0</v>
      </c>
      <c r="AK271" s="6">
        <v>1407486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f t="shared" si="22"/>
        <v>514</v>
      </c>
      <c r="AY271" s="6">
        <f t="shared" si="23"/>
        <v>99.963494318181816</v>
      </c>
      <c r="AZ271" s="7">
        <v>0.99963494318181823</v>
      </c>
      <c r="BA271" s="6">
        <v>0</v>
      </c>
      <c r="BB271" s="1"/>
    </row>
    <row r="272" spans="1:54" ht="38.25" outlineLevel="7" x14ac:dyDescent="0.25">
      <c r="A272" s="5" t="s">
        <v>423</v>
      </c>
      <c r="B272" s="4" t="s">
        <v>14</v>
      </c>
      <c r="C272" s="4" t="s">
        <v>141</v>
      </c>
      <c r="D272" s="4" t="s">
        <v>158</v>
      </c>
      <c r="E272" s="4" t="s">
        <v>33</v>
      </c>
      <c r="F272" s="4" t="s">
        <v>17</v>
      </c>
      <c r="G272" s="4"/>
      <c r="H272" s="4"/>
      <c r="I272" s="4"/>
      <c r="J272" s="4"/>
      <c r="K272" s="4"/>
      <c r="L272" s="6">
        <v>0</v>
      </c>
      <c r="M272" s="6">
        <v>1408000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1407486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0</v>
      </c>
      <c r="AH272" s="6">
        <v>1407486</v>
      </c>
      <c r="AI272" s="6">
        <v>0</v>
      </c>
      <c r="AJ272" s="6">
        <v>0</v>
      </c>
      <c r="AK272" s="6">
        <v>1407486</v>
      </c>
      <c r="AL272" s="6">
        <v>0</v>
      </c>
      <c r="AM272" s="6">
        <v>0</v>
      </c>
      <c r="AN272" s="6">
        <v>0</v>
      </c>
      <c r="AO272" s="6">
        <v>0</v>
      </c>
      <c r="AP272" s="6">
        <v>0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v>0</v>
      </c>
      <c r="AX272" s="6">
        <f t="shared" si="22"/>
        <v>514</v>
      </c>
      <c r="AY272" s="6">
        <f t="shared" si="23"/>
        <v>99.963494318181816</v>
      </c>
      <c r="AZ272" s="7">
        <v>0.99963494318181823</v>
      </c>
      <c r="BA272" s="6">
        <v>0</v>
      </c>
      <c r="BB272" s="1"/>
    </row>
    <row r="273" spans="1:54" ht="25.5" outlineLevel="7" x14ac:dyDescent="0.25">
      <c r="A273" s="5" t="s">
        <v>562</v>
      </c>
      <c r="B273" s="4" t="s">
        <v>14</v>
      </c>
      <c r="C273" s="4" t="s">
        <v>141</v>
      </c>
      <c r="D273" s="4" t="s">
        <v>159</v>
      </c>
      <c r="E273" s="4" t="s">
        <v>17</v>
      </c>
      <c r="F273" s="4" t="s">
        <v>17</v>
      </c>
      <c r="G273" s="4"/>
      <c r="H273" s="4"/>
      <c r="I273" s="4"/>
      <c r="J273" s="4"/>
      <c r="K273" s="4"/>
      <c r="L273" s="6">
        <v>0</v>
      </c>
      <c r="M273" s="6">
        <v>2020686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2020623.19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2020623.19</v>
      </c>
      <c r="AI273" s="6">
        <v>0</v>
      </c>
      <c r="AJ273" s="6">
        <v>0</v>
      </c>
      <c r="AK273" s="6">
        <v>2020623.19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0</v>
      </c>
      <c r="AX273" s="6">
        <f t="shared" si="22"/>
        <v>62.810000000055879</v>
      </c>
      <c r="AY273" s="6">
        <f t="shared" si="23"/>
        <v>99.996891649667489</v>
      </c>
      <c r="AZ273" s="7">
        <v>0.99996891649667485</v>
      </c>
      <c r="BA273" s="6">
        <v>0</v>
      </c>
      <c r="BB273" s="1"/>
    </row>
    <row r="274" spans="1:54" ht="38.25" outlineLevel="7" x14ac:dyDescent="0.25">
      <c r="A274" s="5" t="s">
        <v>423</v>
      </c>
      <c r="B274" s="4" t="s">
        <v>14</v>
      </c>
      <c r="C274" s="4" t="s">
        <v>141</v>
      </c>
      <c r="D274" s="4" t="s">
        <v>159</v>
      </c>
      <c r="E274" s="4" t="s">
        <v>33</v>
      </c>
      <c r="F274" s="4" t="s">
        <v>17</v>
      </c>
      <c r="G274" s="4"/>
      <c r="H274" s="4"/>
      <c r="I274" s="4"/>
      <c r="J274" s="4"/>
      <c r="K274" s="4"/>
      <c r="L274" s="6">
        <v>0</v>
      </c>
      <c r="M274" s="6">
        <v>2020686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2020623.19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2020623.19</v>
      </c>
      <c r="AI274" s="6">
        <v>0</v>
      </c>
      <c r="AJ274" s="6">
        <v>0</v>
      </c>
      <c r="AK274" s="6">
        <v>2020623.19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v>0</v>
      </c>
      <c r="AX274" s="6">
        <f t="shared" si="22"/>
        <v>62.810000000055879</v>
      </c>
      <c r="AY274" s="6">
        <f t="shared" si="23"/>
        <v>99.996891649667489</v>
      </c>
      <c r="AZ274" s="7">
        <v>0.99996891649667485</v>
      </c>
      <c r="BA274" s="6">
        <v>0</v>
      </c>
      <c r="BB274" s="1"/>
    </row>
    <row r="275" spans="1:54" ht="25.5" outlineLevel="7" x14ac:dyDescent="0.25">
      <c r="A275" s="5" t="s">
        <v>563</v>
      </c>
      <c r="B275" s="4" t="s">
        <v>14</v>
      </c>
      <c r="C275" s="4" t="s">
        <v>141</v>
      </c>
      <c r="D275" s="4" t="s">
        <v>160</v>
      </c>
      <c r="E275" s="4" t="s">
        <v>17</v>
      </c>
      <c r="F275" s="4" t="s">
        <v>17</v>
      </c>
      <c r="G275" s="4"/>
      <c r="H275" s="4"/>
      <c r="I275" s="4"/>
      <c r="J275" s="4"/>
      <c r="K275" s="4"/>
      <c r="L275" s="6">
        <v>0</v>
      </c>
      <c r="M275" s="6">
        <v>3500000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3500000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3500000</v>
      </c>
      <c r="AI275" s="6">
        <v>0</v>
      </c>
      <c r="AJ275" s="6">
        <v>0</v>
      </c>
      <c r="AK275" s="6">
        <v>3500000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v>0</v>
      </c>
      <c r="AX275" s="6">
        <f t="shared" si="22"/>
        <v>0</v>
      </c>
      <c r="AY275" s="6">
        <f t="shared" si="23"/>
        <v>100</v>
      </c>
      <c r="AZ275" s="7">
        <v>1</v>
      </c>
      <c r="BA275" s="6">
        <v>0</v>
      </c>
      <c r="BB275" s="1"/>
    </row>
    <row r="276" spans="1:54" outlineLevel="7" x14ac:dyDescent="0.25">
      <c r="A276" s="5" t="s">
        <v>536</v>
      </c>
      <c r="B276" s="4" t="s">
        <v>14</v>
      </c>
      <c r="C276" s="4" t="s">
        <v>141</v>
      </c>
      <c r="D276" s="4" t="s">
        <v>160</v>
      </c>
      <c r="E276" s="4" t="s">
        <v>133</v>
      </c>
      <c r="F276" s="4" t="s">
        <v>17</v>
      </c>
      <c r="G276" s="4"/>
      <c r="H276" s="4"/>
      <c r="I276" s="4"/>
      <c r="J276" s="4"/>
      <c r="K276" s="4"/>
      <c r="L276" s="6">
        <v>0</v>
      </c>
      <c r="M276" s="6">
        <v>3500000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3500000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0</v>
      </c>
      <c r="AH276" s="6">
        <v>3500000</v>
      </c>
      <c r="AI276" s="6">
        <v>0</v>
      </c>
      <c r="AJ276" s="6">
        <v>0</v>
      </c>
      <c r="AK276" s="6">
        <v>3500000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f t="shared" si="22"/>
        <v>0</v>
      </c>
      <c r="AY276" s="6">
        <f t="shared" si="23"/>
        <v>100</v>
      </c>
      <c r="AZ276" s="7">
        <v>1</v>
      </c>
      <c r="BA276" s="6">
        <v>0</v>
      </c>
      <c r="BB276" s="1"/>
    </row>
    <row r="277" spans="1:54" ht="25.5" outlineLevel="7" x14ac:dyDescent="0.25">
      <c r="A277" s="5" t="s">
        <v>564</v>
      </c>
      <c r="B277" s="4" t="s">
        <v>14</v>
      </c>
      <c r="C277" s="4" t="s">
        <v>141</v>
      </c>
      <c r="D277" s="4" t="s">
        <v>161</v>
      </c>
      <c r="E277" s="4" t="s">
        <v>17</v>
      </c>
      <c r="F277" s="4" t="s">
        <v>17</v>
      </c>
      <c r="G277" s="4"/>
      <c r="H277" s="4"/>
      <c r="I277" s="4"/>
      <c r="J277" s="4"/>
      <c r="K277" s="4"/>
      <c r="L277" s="6">
        <v>0</v>
      </c>
      <c r="M277" s="6">
        <v>296072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296071.86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296071.86</v>
      </c>
      <c r="AI277" s="6">
        <v>0</v>
      </c>
      <c r="AJ277" s="6">
        <v>0</v>
      </c>
      <c r="AK277" s="6">
        <v>296071.86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0</v>
      </c>
      <c r="AX277" s="6">
        <f t="shared" si="22"/>
        <v>0.14000000001396984</v>
      </c>
      <c r="AY277" s="6">
        <f t="shared" si="23"/>
        <v>99.999952714204639</v>
      </c>
      <c r="AZ277" s="7">
        <v>0.99999952714204654</v>
      </c>
      <c r="BA277" s="6">
        <v>0</v>
      </c>
      <c r="BB277" s="1"/>
    </row>
    <row r="278" spans="1:54" ht="38.25" outlineLevel="7" x14ac:dyDescent="0.25">
      <c r="A278" s="5" t="s">
        <v>423</v>
      </c>
      <c r="B278" s="4" t="s">
        <v>14</v>
      </c>
      <c r="C278" s="4" t="s">
        <v>141</v>
      </c>
      <c r="D278" s="4" t="s">
        <v>161</v>
      </c>
      <c r="E278" s="4" t="s">
        <v>33</v>
      </c>
      <c r="F278" s="4" t="s">
        <v>17</v>
      </c>
      <c r="G278" s="4"/>
      <c r="H278" s="4"/>
      <c r="I278" s="4"/>
      <c r="J278" s="4"/>
      <c r="K278" s="4"/>
      <c r="L278" s="6">
        <v>0</v>
      </c>
      <c r="M278" s="6">
        <v>296072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296071.86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296071.86</v>
      </c>
      <c r="AI278" s="6">
        <v>0</v>
      </c>
      <c r="AJ278" s="6">
        <v>0</v>
      </c>
      <c r="AK278" s="6">
        <v>296071.86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v>0</v>
      </c>
      <c r="AX278" s="6">
        <f t="shared" si="22"/>
        <v>0.14000000001396984</v>
      </c>
      <c r="AY278" s="6">
        <f t="shared" si="23"/>
        <v>99.999952714204639</v>
      </c>
      <c r="AZ278" s="7">
        <v>0.99999952714204654</v>
      </c>
      <c r="BA278" s="6">
        <v>0</v>
      </c>
      <c r="BB278" s="1"/>
    </row>
    <row r="279" spans="1:54" ht="51" outlineLevel="7" x14ac:dyDescent="0.25">
      <c r="A279" s="5" t="s">
        <v>565</v>
      </c>
      <c r="B279" s="4" t="s">
        <v>14</v>
      </c>
      <c r="C279" s="4" t="s">
        <v>141</v>
      </c>
      <c r="D279" s="4" t="s">
        <v>162</v>
      </c>
      <c r="E279" s="4" t="s">
        <v>17</v>
      </c>
      <c r="F279" s="4" t="s">
        <v>17</v>
      </c>
      <c r="G279" s="4"/>
      <c r="H279" s="4"/>
      <c r="I279" s="4"/>
      <c r="J279" s="4"/>
      <c r="K279" s="4"/>
      <c r="L279" s="6">
        <v>0</v>
      </c>
      <c r="M279" s="6">
        <v>4062000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4060218.86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4060218.86</v>
      </c>
      <c r="AI279" s="6">
        <v>0</v>
      </c>
      <c r="AJ279" s="6">
        <v>0</v>
      </c>
      <c r="AK279" s="6">
        <v>4060218.86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v>0</v>
      </c>
      <c r="AX279" s="6">
        <f t="shared" si="22"/>
        <v>1781.1400000001304</v>
      </c>
      <c r="AY279" s="6">
        <f t="shared" si="23"/>
        <v>99.956151157065491</v>
      </c>
      <c r="AZ279" s="7">
        <v>0.99956151157065487</v>
      </c>
      <c r="BA279" s="6">
        <v>0</v>
      </c>
      <c r="BB279" s="1"/>
    </row>
    <row r="280" spans="1:54" ht="25.5" outlineLevel="7" x14ac:dyDescent="0.25">
      <c r="A280" s="5" t="s">
        <v>485</v>
      </c>
      <c r="B280" s="4" t="s">
        <v>14</v>
      </c>
      <c r="C280" s="4" t="s">
        <v>141</v>
      </c>
      <c r="D280" s="4" t="s">
        <v>162</v>
      </c>
      <c r="E280" s="4" t="s">
        <v>80</v>
      </c>
      <c r="F280" s="4" t="s">
        <v>17</v>
      </c>
      <c r="G280" s="4"/>
      <c r="H280" s="4"/>
      <c r="I280" s="4"/>
      <c r="J280" s="4"/>
      <c r="K280" s="4"/>
      <c r="L280" s="6">
        <v>0</v>
      </c>
      <c r="M280" s="6">
        <v>2062000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2060218.86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2060218.86</v>
      </c>
      <c r="AI280" s="6">
        <v>0</v>
      </c>
      <c r="AJ280" s="6">
        <v>0</v>
      </c>
      <c r="AK280" s="6">
        <v>2060218.86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v>0</v>
      </c>
      <c r="AX280" s="6">
        <f t="shared" si="22"/>
        <v>1781.1399999998976</v>
      </c>
      <c r="AY280" s="6">
        <f t="shared" si="23"/>
        <v>99.913620756547047</v>
      </c>
      <c r="AZ280" s="7">
        <v>0.99913620756547039</v>
      </c>
      <c r="BA280" s="6">
        <v>0</v>
      </c>
      <c r="BB280" s="1"/>
    </row>
    <row r="281" spans="1:54" ht="38.25" outlineLevel="7" x14ac:dyDescent="0.25">
      <c r="A281" s="5" t="s">
        <v>423</v>
      </c>
      <c r="B281" s="4" t="s">
        <v>14</v>
      </c>
      <c r="C281" s="4" t="s">
        <v>141</v>
      </c>
      <c r="D281" s="4" t="s">
        <v>162</v>
      </c>
      <c r="E281" s="4" t="s">
        <v>33</v>
      </c>
      <c r="F281" s="4" t="s">
        <v>17</v>
      </c>
      <c r="G281" s="4"/>
      <c r="H281" s="4"/>
      <c r="I281" s="4"/>
      <c r="J281" s="4"/>
      <c r="K281" s="4"/>
      <c r="L281" s="6">
        <v>0</v>
      </c>
      <c r="M281" s="6">
        <v>1450000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1450000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0</v>
      </c>
      <c r="AH281" s="6">
        <v>1450000</v>
      </c>
      <c r="AI281" s="6">
        <v>0</v>
      </c>
      <c r="AJ281" s="6">
        <v>0</v>
      </c>
      <c r="AK281" s="6">
        <v>1450000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0</v>
      </c>
      <c r="AW281" s="6">
        <v>0</v>
      </c>
      <c r="AX281" s="6">
        <f t="shared" si="22"/>
        <v>0</v>
      </c>
      <c r="AY281" s="6">
        <f t="shared" si="23"/>
        <v>100</v>
      </c>
      <c r="AZ281" s="7">
        <v>1</v>
      </c>
      <c r="BA281" s="6">
        <v>0</v>
      </c>
      <c r="BB281" s="1"/>
    </row>
    <row r="282" spans="1:54" outlineLevel="7" x14ac:dyDescent="0.25">
      <c r="A282" s="5" t="s">
        <v>536</v>
      </c>
      <c r="B282" s="4" t="s">
        <v>14</v>
      </c>
      <c r="C282" s="4" t="s">
        <v>141</v>
      </c>
      <c r="D282" s="4" t="s">
        <v>162</v>
      </c>
      <c r="E282" s="4" t="s">
        <v>133</v>
      </c>
      <c r="F282" s="4" t="s">
        <v>17</v>
      </c>
      <c r="G282" s="4"/>
      <c r="H282" s="4"/>
      <c r="I282" s="4"/>
      <c r="J282" s="4"/>
      <c r="K282" s="4"/>
      <c r="L282" s="6">
        <v>0</v>
      </c>
      <c r="M282" s="6">
        <v>550000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550000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0</v>
      </c>
      <c r="AH282" s="6">
        <v>550000</v>
      </c>
      <c r="AI282" s="6">
        <v>0</v>
      </c>
      <c r="AJ282" s="6">
        <v>0</v>
      </c>
      <c r="AK282" s="6">
        <v>550000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v>0</v>
      </c>
      <c r="AX282" s="6">
        <f t="shared" si="22"/>
        <v>0</v>
      </c>
      <c r="AY282" s="6">
        <f t="shared" si="23"/>
        <v>100</v>
      </c>
      <c r="AZ282" s="7">
        <v>1</v>
      </c>
      <c r="BA282" s="6">
        <v>0</v>
      </c>
      <c r="BB282" s="1"/>
    </row>
    <row r="283" spans="1:54" ht="25.5" outlineLevel="1" x14ac:dyDescent="0.25">
      <c r="A283" s="5" t="s">
        <v>566</v>
      </c>
      <c r="B283" s="4" t="s">
        <v>14</v>
      </c>
      <c r="C283" s="4" t="s">
        <v>163</v>
      </c>
      <c r="D283" s="4" t="s">
        <v>16</v>
      </c>
      <c r="E283" s="4" t="s">
        <v>17</v>
      </c>
      <c r="F283" s="4" t="s">
        <v>17</v>
      </c>
      <c r="G283" s="4"/>
      <c r="H283" s="4"/>
      <c r="I283" s="4"/>
      <c r="J283" s="4"/>
      <c r="K283" s="4"/>
      <c r="L283" s="6">
        <v>0</v>
      </c>
      <c r="M283" s="6">
        <v>448129088.99000001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427158597.18000001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0</v>
      </c>
      <c r="AH283" s="6">
        <v>426636017.10000002</v>
      </c>
      <c r="AI283" s="6">
        <v>0</v>
      </c>
      <c r="AJ283" s="6">
        <v>0</v>
      </c>
      <c r="AK283" s="6">
        <v>426636017.10000002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v>0</v>
      </c>
      <c r="AX283" s="6">
        <f t="shared" si="22"/>
        <v>21493071.889999986</v>
      </c>
      <c r="AY283" s="6">
        <f t="shared" si="23"/>
        <v>95.203821305498963</v>
      </c>
      <c r="AZ283" s="7">
        <v>0.9532043504311144</v>
      </c>
      <c r="BA283" s="6">
        <v>0</v>
      </c>
      <c r="BB283" s="1"/>
    </row>
    <row r="284" spans="1:54" outlineLevel="2" x14ac:dyDescent="0.25">
      <c r="A284" s="5" t="s">
        <v>567</v>
      </c>
      <c r="B284" s="4" t="s">
        <v>14</v>
      </c>
      <c r="C284" s="4" t="s">
        <v>164</v>
      </c>
      <c r="D284" s="4" t="s">
        <v>16</v>
      </c>
      <c r="E284" s="4" t="s">
        <v>17</v>
      </c>
      <c r="F284" s="4" t="s">
        <v>17</v>
      </c>
      <c r="G284" s="4"/>
      <c r="H284" s="4"/>
      <c r="I284" s="4"/>
      <c r="J284" s="4"/>
      <c r="K284" s="4"/>
      <c r="L284" s="6">
        <v>0</v>
      </c>
      <c r="M284" s="6">
        <v>68176799.939999998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54581597.229999997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54581597.229999997</v>
      </c>
      <c r="AI284" s="6">
        <v>0</v>
      </c>
      <c r="AJ284" s="6">
        <v>0</v>
      </c>
      <c r="AK284" s="6">
        <v>54581597.229999997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f t="shared" si="22"/>
        <v>13595202.710000001</v>
      </c>
      <c r="AY284" s="6">
        <f t="shared" si="23"/>
        <v>80.058901676281863</v>
      </c>
      <c r="AZ284" s="7">
        <v>0.80058901676281879</v>
      </c>
      <c r="BA284" s="6">
        <v>0</v>
      </c>
      <c r="BB284" s="1"/>
    </row>
    <row r="285" spans="1:54" ht="63.75" outlineLevel="3" x14ac:dyDescent="0.25">
      <c r="A285" s="5" t="s">
        <v>538</v>
      </c>
      <c r="B285" s="4" t="s">
        <v>14</v>
      </c>
      <c r="C285" s="4" t="s">
        <v>164</v>
      </c>
      <c r="D285" s="4" t="s">
        <v>135</v>
      </c>
      <c r="E285" s="4" t="s">
        <v>17</v>
      </c>
      <c r="F285" s="4" t="s">
        <v>17</v>
      </c>
      <c r="G285" s="4"/>
      <c r="H285" s="4"/>
      <c r="I285" s="4"/>
      <c r="J285" s="4"/>
      <c r="K285" s="4"/>
      <c r="L285" s="6">
        <v>0</v>
      </c>
      <c r="M285" s="6">
        <v>3713373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2753119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2753119</v>
      </c>
      <c r="AI285" s="6">
        <v>0</v>
      </c>
      <c r="AJ285" s="6">
        <v>0</v>
      </c>
      <c r="AK285" s="6">
        <v>2753119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f t="shared" si="22"/>
        <v>960254</v>
      </c>
      <c r="AY285" s="6">
        <f t="shared" si="23"/>
        <v>74.140653255140279</v>
      </c>
      <c r="AZ285" s="7">
        <v>0.74140653255140276</v>
      </c>
      <c r="BA285" s="6">
        <v>0</v>
      </c>
      <c r="BB285" s="1"/>
    </row>
    <row r="286" spans="1:54" ht="76.5" outlineLevel="4" x14ac:dyDescent="0.25">
      <c r="A286" s="5" t="s">
        <v>568</v>
      </c>
      <c r="B286" s="4" t="s">
        <v>14</v>
      </c>
      <c r="C286" s="4" t="s">
        <v>164</v>
      </c>
      <c r="D286" s="4" t="s">
        <v>165</v>
      </c>
      <c r="E286" s="4" t="s">
        <v>17</v>
      </c>
      <c r="F286" s="4" t="s">
        <v>17</v>
      </c>
      <c r="G286" s="4"/>
      <c r="H286" s="4"/>
      <c r="I286" s="4"/>
      <c r="J286" s="4"/>
      <c r="K286" s="4"/>
      <c r="L286" s="6">
        <v>0</v>
      </c>
      <c r="M286" s="6">
        <v>3713373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2753119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2753119</v>
      </c>
      <c r="AI286" s="6">
        <v>0</v>
      </c>
      <c r="AJ286" s="6">
        <v>0</v>
      </c>
      <c r="AK286" s="6">
        <v>2753119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f t="shared" si="22"/>
        <v>960254</v>
      </c>
      <c r="AY286" s="6">
        <f t="shared" si="23"/>
        <v>74.140653255140279</v>
      </c>
      <c r="AZ286" s="7">
        <v>0.74140653255140276</v>
      </c>
      <c r="BA286" s="6">
        <v>0</v>
      </c>
      <c r="BB286" s="1"/>
    </row>
    <row r="287" spans="1:54" ht="25.5" outlineLevel="6" x14ac:dyDescent="0.25">
      <c r="A287" s="5" t="s">
        <v>569</v>
      </c>
      <c r="B287" s="4" t="s">
        <v>14</v>
      </c>
      <c r="C287" s="4" t="s">
        <v>164</v>
      </c>
      <c r="D287" s="4" t="s">
        <v>166</v>
      </c>
      <c r="E287" s="4" t="s">
        <v>17</v>
      </c>
      <c r="F287" s="4" t="s">
        <v>17</v>
      </c>
      <c r="G287" s="4"/>
      <c r="H287" s="4"/>
      <c r="I287" s="4"/>
      <c r="J287" s="4"/>
      <c r="K287" s="4"/>
      <c r="L287" s="6">
        <v>0</v>
      </c>
      <c r="M287" s="6">
        <v>3433373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2473119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2473119</v>
      </c>
      <c r="AI287" s="6">
        <v>0</v>
      </c>
      <c r="AJ287" s="6">
        <v>0</v>
      </c>
      <c r="AK287" s="6">
        <v>2473119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f t="shared" si="22"/>
        <v>960254</v>
      </c>
      <c r="AY287" s="6">
        <f t="shared" si="23"/>
        <v>72.031760021413348</v>
      </c>
      <c r="AZ287" s="7">
        <v>0.72031760021413349</v>
      </c>
      <c r="BA287" s="6">
        <v>0</v>
      </c>
      <c r="BB287" s="1"/>
    </row>
    <row r="288" spans="1:54" ht="28.5" customHeight="1" outlineLevel="7" x14ac:dyDescent="0.25">
      <c r="A288" s="5" t="s">
        <v>570</v>
      </c>
      <c r="B288" s="4" t="s">
        <v>14</v>
      </c>
      <c r="C288" s="4" t="s">
        <v>164</v>
      </c>
      <c r="D288" s="4" t="s">
        <v>167</v>
      </c>
      <c r="E288" s="4" t="s">
        <v>17</v>
      </c>
      <c r="F288" s="4" t="s">
        <v>17</v>
      </c>
      <c r="G288" s="4"/>
      <c r="H288" s="4"/>
      <c r="I288" s="4"/>
      <c r="J288" s="4"/>
      <c r="K288" s="4"/>
      <c r="L288" s="6">
        <v>0</v>
      </c>
      <c r="M288" s="6">
        <v>3433373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2473119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2473119</v>
      </c>
      <c r="AI288" s="6">
        <v>0</v>
      </c>
      <c r="AJ288" s="6">
        <v>0</v>
      </c>
      <c r="AK288" s="6">
        <v>2473119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v>0</v>
      </c>
      <c r="AX288" s="6">
        <f t="shared" si="22"/>
        <v>960254</v>
      </c>
      <c r="AY288" s="6">
        <f t="shared" si="23"/>
        <v>72.031760021413348</v>
      </c>
      <c r="AZ288" s="7">
        <v>0.72031760021413349</v>
      </c>
      <c r="BA288" s="6">
        <v>0</v>
      </c>
      <c r="BB288" s="1"/>
    </row>
    <row r="289" spans="1:54" ht="38.25" outlineLevel="7" x14ac:dyDescent="0.25">
      <c r="A289" s="5" t="s">
        <v>423</v>
      </c>
      <c r="B289" s="4" t="s">
        <v>14</v>
      </c>
      <c r="C289" s="4" t="s">
        <v>164</v>
      </c>
      <c r="D289" s="4" t="s">
        <v>167</v>
      </c>
      <c r="E289" s="4" t="s">
        <v>33</v>
      </c>
      <c r="F289" s="4" t="s">
        <v>17</v>
      </c>
      <c r="G289" s="4"/>
      <c r="H289" s="4"/>
      <c r="I289" s="4"/>
      <c r="J289" s="4"/>
      <c r="K289" s="4"/>
      <c r="L289" s="6">
        <v>0</v>
      </c>
      <c r="M289" s="6">
        <v>3433373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2473119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0</v>
      </c>
      <c r="AH289" s="6">
        <v>2473119</v>
      </c>
      <c r="AI289" s="6">
        <v>0</v>
      </c>
      <c r="AJ289" s="6">
        <v>0</v>
      </c>
      <c r="AK289" s="6">
        <v>2473119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v>0</v>
      </c>
      <c r="AX289" s="6">
        <f t="shared" si="22"/>
        <v>960254</v>
      </c>
      <c r="AY289" s="6">
        <f t="shared" si="23"/>
        <v>72.031760021413348</v>
      </c>
      <c r="AZ289" s="7">
        <v>0.72031760021413349</v>
      </c>
      <c r="BA289" s="6">
        <v>0</v>
      </c>
      <c r="BB289" s="1"/>
    </row>
    <row r="290" spans="1:54" ht="38.25" outlineLevel="6" x14ac:dyDescent="0.25">
      <c r="A290" s="5" t="s">
        <v>571</v>
      </c>
      <c r="B290" s="4" t="s">
        <v>14</v>
      </c>
      <c r="C290" s="4" t="s">
        <v>164</v>
      </c>
      <c r="D290" s="4" t="s">
        <v>168</v>
      </c>
      <c r="E290" s="4" t="s">
        <v>17</v>
      </c>
      <c r="F290" s="4" t="s">
        <v>17</v>
      </c>
      <c r="G290" s="4"/>
      <c r="H290" s="4"/>
      <c r="I290" s="4"/>
      <c r="J290" s="4"/>
      <c r="K290" s="4"/>
      <c r="L290" s="6">
        <v>0</v>
      </c>
      <c r="M290" s="6">
        <v>280000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280000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280000</v>
      </c>
      <c r="AI290" s="6">
        <v>0</v>
      </c>
      <c r="AJ290" s="6">
        <v>0</v>
      </c>
      <c r="AK290" s="6">
        <v>280000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v>0</v>
      </c>
      <c r="AX290" s="6">
        <f t="shared" si="22"/>
        <v>0</v>
      </c>
      <c r="AY290" s="6">
        <f t="shared" si="23"/>
        <v>100</v>
      </c>
      <c r="AZ290" s="7">
        <v>1</v>
      </c>
      <c r="BA290" s="6">
        <v>0</v>
      </c>
      <c r="BB290" s="1"/>
    </row>
    <row r="291" spans="1:54" ht="38.25" outlineLevel="7" x14ac:dyDescent="0.25">
      <c r="A291" s="5" t="s">
        <v>572</v>
      </c>
      <c r="B291" s="4" t="s">
        <v>14</v>
      </c>
      <c r="C291" s="4" t="s">
        <v>164</v>
      </c>
      <c r="D291" s="4" t="s">
        <v>169</v>
      </c>
      <c r="E291" s="4" t="s">
        <v>17</v>
      </c>
      <c r="F291" s="4" t="s">
        <v>17</v>
      </c>
      <c r="G291" s="4"/>
      <c r="H291" s="4"/>
      <c r="I291" s="4"/>
      <c r="J291" s="4"/>
      <c r="K291" s="4"/>
      <c r="L291" s="6">
        <v>0</v>
      </c>
      <c r="M291" s="6">
        <v>280000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280000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280000</v>
      </c>
      <c r="AI291" s="6">
        <v>0</v>
      </c>
      <c r="AJ291" s="6">
        <v>0</v>
      </c>
      <c r="AK291" s="6">
        <v>280000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0</v>
      </c>
      <c r="AW291" s="6">
        <v>0</v>
      </c>
      <c r="AX291" s="6">
        <f t="shared" si="22"/>
        <v>0</v>
      </c>
      <c r="AY291" s="6">
        <f t="shared" si="23"/>
        <v>100</v>
      </c>
      <c r="AZ291" s="7">
        <v>1</v>
      </c>
      <c r="BA291" s="6">
        <v>0</v>
      </c>
      <c r="BB291" s="1"/>
    </row>
    <row r="292" spans="1:54" ht="38.25" outlineLevel="7" x14ac:dyDescent="0.25">
      <c r="A292" s="5" t="s">
        <v>423</v>
      </c>
      <c r="B292" s="4" t="s">
        <v>14</v>
      </c>
      <c r="C292" s="4" t="s">
        <v>164</v>
      </c>
      <c r="D292" s="4" t="s">
        <v>169</v>
      </c>
      <c r="E292" s="4" t="s">
        <v>33</v>
      </c>
      <c r="F292" s="4" t="s">
        <v>17</v>
      </c>
      <c r="G292" s="4"/>
      <c r="H292" s="4"/>
      <c r="I292" s="4"/>
      <c r="J292" s="4"/>
      <c r="K292" s="4"/>
      <c r="L292" s="6">
        <v>0</v>
      </c>
      <c r="M292" s="6">
        <v>280000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280000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280000</v>
      </c>
      <c r="AI292" s="6">
        <v>0</v>
      </c>
      <c r="AJ292" s="6">
        <v>0</v>
      </c>
      <c r="AK292" s="6">
        <v>280000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v>0</v>
      </c>
      <c r="AX292" s="6">
        <f t="shared" si="22"/>
        <v>0</v>
      </c>
      <c r="AY292" s="6">
        <f t="shared" si="23"/>
        <v>100</v>
      </c>
      <c r="AZ292" s="7">
        <v>1</v>
      </c>
      <c r="BA292" s="6">
        <v>0</v>
      </c>
      <c r="BB292" s="1"/>
    </row>
    <row r="293" spans="1:54" ht="51" outlineLevel="3" x14ac:dyDescent="0.25">
      <c r="A293" s="5" t="s">
        <v>573</v>
      </c>
      <c r="B293" s="4" t="s">
        <v>14</v>
      </c>
      <c r="C293" s="4" t="s">
        <v>164</v>
      </c>
      <c r="D293" s="4" t="s">
        <v>170</v>
      </c>
      <c r="E293" s="4" t="s">
        <v>17</v>
      </c>
      <c r="F293" s="4" t="s">
        <v>17</v>
      </c>
      <c r="G293" s="4"/>
      <c r="H293" s="4"/>
      <c r="I293" s="4"/>
      <c r="J293" s="4"/>
      <c r="K293" s="4"/>
      <c r="L293" s="6">
        <v>0</v>
      </c>
      <c r="M293" s="6">
        <v>44978835.409999996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35005389.920000002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35005389.920000002</v>
      </c>
      <c r="AI293" s="6">
        <v>0</v>
      </c>
      <c r="AJ293" s="6">
        <v>0</v>
      </c>
      <c r="AK293" s="6">
        <v>35005389.920000002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0</v>
      </c>
      <c r="AT293" s="6">
        <v>0</v>
      </c>
      <c r="AU293" s="6">
        <v>0</v>
      </c>
      <c r="AV293" s="6">
        <v>0</v>
      </c>
      <c r="AW293" s="6">
        <v>0</v>
      </c>
      <c r="AX293" s="6">
        <f t="shared" si="22"/>
        <v>9973445.4899999946</v>
      </c>
      <c r="AY293" s="6">
        <f t="shared" si="23"/>
        <v>77.826358999542634</v>
      </c>
      <c r="AZ293" s="7">
        <v>0.77826358999542622</v>
      </c>
      <c r="BA293" s="6">
        <v>0</v>
      </c>
      <c r="BB293" s="1"/>
    </row>
    <row r="294" spans="1:54" ht="65.25" customHeight="1" outlineLevel="4" x14ac:dyDescent="0.25">
      <c r="A294" s="5" t="s">
        <v>574</v>
      </c>
      <c r="B294" s="4" t="s">
        <v>14</v>
      </c>
      <c r="C294" s="4" t="s">
        <v>164</v>
      </c>
      <c r="D294" s="4" t="s">
        <v>171</v>
      </c>
      <c r="E294" s="4" t="s">
        <v>17</v>
      </c>
      <c r="F294" s="4" t="s">
        <v>17</v>
      </c>
      <c r="G294" s="4"/>
      <c r="H294" s="4"/>
      <c r="I294" s="4"/>
      <c r="J294" s="4"/>
      <c r="K294" s="4"/>
      <c r="L294" s="6">
        <v>0</v>
      </c>
      <c r="M294" s="6">
        <v>44978835.409999996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35005389.920000002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35005389.920000002</v>
      </c>
      <c r="AI294" s="6">
        <v>0</v>
      </c>
      <c r="AJ294" s="6">
        <v>0</v>
      </c>
      <c r="AK294" s="6">
        <v>35005389.920000002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6">
        <v>0</v>
      </c>
      <c r="AX294" s="6">
        <f t="shared" si="22"/>
        <v>9973445.4899999946</v>
      </c>
      <c r="AY294" s="6">
        <f t="shared" si="23"/>
        <v>77.826358999542634</v>
      </c>
      <c r="AZ294" s="7">
        <v>0.77826358999542622</v>
      </c>
      <c r="BA294" s="6">
        <v>0</v>
      </c>
      <c r="BB294" s="1"/>
    </row>
    <row r="295" spans="1:54" ht="66.75" customHeight="1" outlineLevel="5" x14ac:dyDescent="0.25">
      <c r="A295" s="5" t="s">
        <v>574</v>
      </c>
      <c r="B295" s="4" t="s">
        <v>14</v>
      </c>
      <c r="C295" s="4" t="s">
        <v>164</v>
      </c>
      <c r="D295" s="4" t="s">
        <v>171</v>
      </c>
      <c r="E295" s="4" t="s">
        <v>17</v>
      </c>
      <c r="F295" s="4" t="s">
        <v>17</v>
      </c>
      <c r="G295" s="4"/>
      <c r="H295" s="4"/>
      <c r="I295" s="4"/>
      <c r="J295" s="4"/>
      <c r="K295" s="4"/>
      <c r="L295" s="6">
        <v>0</v>
      </c>
      <c r="M295" s="6">
        <v>32900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32900</v>
      </c>
      <c r="V295" s="6">
        <v>0</v>
      </c>
      <c r="W295" s="6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32900</v>
      </c>
      <c r="AI295" s="6">
        <v>0</v>
      </c>
      <c r="AJ295" s="6">
        <v>0</v>
      </c>
      <c r="AK295" s="6">
        <v>32900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0</v>
      </c>
      <c r="AT295" s="6">
        <v>0</v>
      </c>
      <c r="AU295" s="6">
        <v>0</v>
      </c>
      <c r="AV295" s="6">
        <v>0</v>
      </c>
      <c r="AW295" s="6">
        <v>0</v>
      </c>
      <c r="AX295" s="6">
        <f t="shared" si="22"/>
        <v>0</v>
      </c>
      <c r="AY295" s="6">
        <f t="shared" si="23"/>
        <v>100</v>
      </c>
      <c r="AZ295" s="7">
        <v>1</v>
      </c>
      <c r="BA295" s="6">
        <v>0</v>
      </c>
      <c r="BB295" s="1"/>
    </row>
    <row r="296" spans="1:54" ht="38.25" outlineLevel="6" x14ac:dyDescent="0.25">
      <c r="A296" s="5" t="s">
        <v>575</v>
      </c>
      <c r="B296" s="4" t="s">
        <v>14</v>
      </c>
      <c r="C296" s="4" t="s">
        <v>164</v>
      </c>
      <c r="D296" s="4" t="s">
        <v>172</v>
      </c>
      <c r="E296" s="4" t="s">
        <v>17</v>
      </c>
      <c r="F296" s="4" t="s">
        <v>17</v>
      </c>
      <c r="G296" s="4"/>
      <c r="H296" s="4"/>
      <c r="I296" s="4"/>
      <c r="J296" s="4"/>
      <c r="K296" s="4"/>
      <c r="L296" s="6">
        <v>0</v>
      </c>
      <c r="M296" s="6">
        <v>32900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32900</v>
      </c>
      <c r="V296" s="6">
        <v>0</v>
      </c>
      <c r="W296" s="6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6">
        <v>0</v>
      </c>
      <c r="AF296" s="6">
        <v>0</v>
      </c>
      <c r="AG296" s="6">
        <v>0</v>
      </c>
      <c r="AH296" s="6">
        <v>32900</v>
      </c>
      <c r="AI296" s="6">
        <v>0</v>
      </c>
      <c r="AJ296" s="6">
        <v>0</v>
      </c>
      <c r="AK296" s="6">
        <v>32900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v>0</v>
      </c>
      <c r="AX296" s="6">
        <f t="shared" si="22"/>
        <v>0</v>
      </c>
      <c r="AY296" s="6">
        <f t="shared" si="23"/>
        <v>100</v>
      </c>
      <c r="AZ296" s="7">
        <v>1</v>
      </c>
      <c r="BA296" s="6">
        <v>0</v>
      </c>
      <c r="BB296" s="1"/>
    </row>
    <row r="297" spans="1:54" ht="63.75" outlineLevel="7" x14ac:dyDescent="0.25">
      <c r="A297" s="5" t="s">
        <v>576</v>
      </c>
      <c r="B297" s="4" t="s">
        <v>14</v>
      </c>
      <c r="C297" s="4" t="s">
        <v>164</v>
      </c>
      <c r="D297" s="4" t="s">
        <v>173</v>
      </c>
      <c r="E297" s="4" t="s">
        <v>17</v>
      </c>
      <c r="F297" s="4" t="s">
        <v>17</v>
      </c>
      <c r="G297" s="4"/>
      <c r="H297" s="4"/>
      <c r="I297" s="4"/>
      <c r="J297" s="4"/>
      <c r="K297" s="4"/>
      <c r="L297" s="6">
        <v>0</v>
      </c>
      <c r="M297" s="6">
        <v>32900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32900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32900</v>
      </c>
      <c r="AI297" s="6">
        <v>0</v>
      </c>
      <c r="AJ297" s="6">
        <v>0</v>
      </c>
      <c r="AK297" s="6">
        <v>32900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6">
        <v>0</v>
      </c>
      <c r="AX297" s="6">
        <f t="shared" si="22"/>
        <v>0</v>
      </c>
      <c r="AY297" s="6">
        <f t="shared" si="23"/>
        <v>100</v>
      </c>
      <c r="AZ297" s="7">
        <v>1</v>
      </c>
      <c r="BA297" s="6">
        <v>0</v>
      </c>
      <c r="BB297" s="1"/>
    </row>
    <row r="298" spans="1:54" ht="38.25" outlineLevel="7" x14ac:dyDescent="0.25">
      <c r="A298" s="5" t="s">
        <v>423</v>
      </c>
      <c r="B298" s="4" t="s">
        <v>14</v>
      </c>
      <c r="C298" s="4" t="s">
        <v>164</v>
      </c>
      <c r="D298" s="4" t="s">
        <v>173</v>
      </c>
      <c r="E298" s="4" t="s">
        <v>33</v>
      </c>
      <c r="F298" s="4" t="s">
        <v>17</v>
      </c>
      <c r="G298" s="4"/>
      <c r="H298" s="4"/>
      <c r="I298" s="4"/>
      <c r="J298" s="4"/>
      <c r="K298" s="4"/>
      <c r="L298" s="6">
        <v>0</v>
      </c>
      <c r="M298" s="6">
        <v>32900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32900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32900</v>
      </c>
      <c r="AI298" s="6">
        <v>0</v>
      </c>
      <c r="AJ298" s="6">
        <v>0</v>
      </c>
      <c r="AK298" s="6">
        <v>32900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v>0</v>
      </c>
      <c r="AX298" s="6">
        <f t="shared" si="22"/>
        <v>0</v>
      </c>
      <c r="AY298" s="6">
        <f t="shared" si="23"/>
        <v>100</v>
      </c>
      <c r="AZ298" s="7">
        <v>1</v>
      </c>
      <c r="BA298" s="6">
        <v>0</v>
      </c>
      <c r="BB298" s="1"/>
    </row>
    <row r="299" spans="1:54" ht="25.5" outlineLevel="5" x14ac:dyDescent="0.25">
      <c r="A299" s="5" t="s">
        <v>577</v>
      </c>
      <c r="B299" s="4" t="s">
        <v>14</v>
      </c>
      <c r="C299" s="4" t="s">
        <v>164</v>
      </c>
      <c r="D299" s="4" t="s">
        <v>174</v>
      </c>
      <c r="E299" s="4" t="s">
        <v>17</v>
      </c>
      <c r="F299" s="4" t="s">
        <v>17</v>
      </c>
      <c r="G299" s="4"/>
      <c r="H299" s="4"/>
      <c r="I299" s="4"/>
      <c r="J299" s="4"/>
      <c r="K299" s="4"/>
      <c r="L299" s="6">
        <v>0</v>
      </c>
      <c r="M299" s="6">
        <v>44945935.409999996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34972489.920000002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34972489.920000002</v>
      </c>
      <c r="AI299" s="6">
        <v>0</v>
      </c>
      <c r="AJ299" s="6">
        <v>0</v>
      </c>
      <c r="AK299" s="6">
        <v>34972489.920000002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v>0</v>
      </c>
      <c r="AX299" s="6">
        <f t="shared" si="22"/>
        <v>9973445.4899999946</v>
      </c>
      <c r="AY299" s="6">
        <f t="shared" si="23"/>
        <v>77.810128103861857</v>
      </c>
      <c r="AZ299" s="7">
        <v>0.77810128103861842</v>
      </c>
      <c r="BA299" s="6">
        <v>0</v>
      </c>
      <c r="BB299" s="1"/>
    </row>
    <row r="300" spans="1:54" ht="40.5" customHeight="1" outlineLevel="6" x14ac:dyDescent="0.25">
      <c r="A300" s="5" t="s">
        <v>578</v>
      </c>
      <c r="B300" s="4" t="s">
        <v>14</v>
      </c>
      <c r="C300" s="4" t="s">
        <v>164</v>
      </c>
      <c r="D300" s="4" t="s">
        <v>175</v>
      </c>
      <c r="E300" s="4" t="s">
        <v>17</v>
      </c>
      <c r="F300" s="4" t="s">
        <v>17</v>
      </c>
      <c r="G300" s="4"/>
      <c r="H300" s="4"/>
      <c r="I300" s="4"/>
      <c r="J300" s="4"/>
      <c r="K300" s="4"/>
      <c r="L300" s="6">
        <v>0</v>
      </c>
      <c r="M300" s="6">
        <v>44945935.409999996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34972489.920000002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34972489.920000002</v>
      </c>
      <c r="AI300" s="6">
        <v>0</v>
      </c>
      <c r="AJ300" s="6">
        <v>0</v>
      </c>
      <c r="AK300" s="6">
        <v>34972489.920000002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6">
        <v>0</v>
      </c>
      <c r="AX300" s="6">
        <f t="shared" si="22"/>
        <v>9973445.4899999946</v>
      </c>
      <c r="AY300" s="6">
        <f t="shared" si="23"/>
        <v>77.810128103861857</v>
      </c>
      <c r="AZ300" s="7">
        <v>0.77810128103861842</v>
      </c>
      <c r="BA300" s="6">
        <v>0</v>
      </c>
      <c r="BB300" s="1"/>
    </row>
    <row r="301" spans="1:54" ht="130.5" customHeight="1" outlineLevel="7" x14ac:dyDescent="0.25">
      <c r="A301" s="5" t="s">
        <v>579</v>
      </c>
      <c r="B301" s="4" t="s">
        <v>14</v>
      </c>
      <c r="C301" s="4" t="s">
        <v>164</v>
      </c>
      <c r="D301" s="4" t="s">
        <v>176</v>
      </c>
      <c r="E301" s="4" t="s">
        <v>17</v>
      </c>
      <c r="F301" s="4" t="s">
        <v>17</v>
      </c>
      <c r="G301" s="4"/>
      <c r="H301" s="4"/>
      <c r="I301" s="4"/>
      <c r="J301" s="4"/>
      <c r="K301" s="4"/>
      <c r="L301" s="6">
        <v>0</v>
      </c>
      <c r="M301" s="6">
        <v>25011162.75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19185812.399999999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0</v>
      </c>
      <c r="AH301" s="6">
        <v>19185812.399999999</v>
      </c>
      <c r="AI301" s="6">
        <v>0</v>
      </c>
      <c r="AJ301" s="6">
        <v>0</v>
      </c>
      <c r="AK301" s="6">
        <v>19185812.399999999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v>0</v>
      </c>
      <c r="AX301" s="6">
        <f t="shared" si="22"/>
        <v>5825350.3500000015</v>
      </c>
      <c r="AY301" s="6">
        <f t="shared" si="23"/>
        <v>76.708998265184604</v>
      </c>
      <c r="AZ301" s="7">
        <v>0.76708998265184614</v>
      </c>
      <c r="BA301" s="6">
        <v>0</v>
      </c>
      <c r="BB301" s="1"/>
    </row>
    <row r="302" spans="1:54" outlineLevel="7" x14ac:dyDescent="0.25">
      <c r="A302" s="5" t="s">
        <v>536</v>
      </c>
      <c r="B302" s="4" t="s">
        <v>14</v>
      </c>
      <c r="C302" s="4" t="s">
        <v>164</v>
      </c>
      <c r="D302" s="4" t="s">
        <v>176</v>
      </c>
      <c r="E302" s="4" t="s">
        <v>133</v>
      </c>
      <c r="F302" s="4" t="s">
        <v>17</v>
      </c>
      <c r="G302" s="4"/>
      <c r="H302" s="4"/>
      <c r="I302" s="4"/>
      <c r="J302" s="4"/>
      <c r="K302" s="4"/>
      <c r="L302" s="6">
        <v>0</v>
      </c>
      <c r="M302" s="6">
        <v>13687658.050000001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10685937.140000001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10685937.140000001</v>
      </c>
      <c r="AI302" s="6">
        <v>0</v>
      </c>
      <c r="AJ302" s="6">
        <v>0</v>
      </c>
      <c r="AK302" s="6">
        <v>10685937.140000001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6">
        <v>0</v>
      </c>
      <c r="AX302" s="6">
        <f t="shared" si="22"/>
        <v>3001720.91</v>
      </c>
      <c r="AY302" s="6">
        <f t="shared" si="23"/>
        <v>78.069872150261673</v>
      </c>
      <c r="AZ302" s="7">
        <v>0.78069872150261677</v>
      </c>
      <c r="BA302" s="6">
        <v>0</v>
      </c>
      <c r="BB302" s="1"/>
    </row>
    <row r="303" spans="1:54" outlineLevel="7" x14ac:dyDescent="0.25">
      <c r="A303" s="5" t="s">
        <v>472</v>
      </c>
      <c r="B303" s="4" t="s">
        <v>14</v>
      </c>
      <c r="C303" s="4" t="s">
        <v>164</v>
      </c>
      <c r="D303" s="4" t="s">
        <v>176</v>
      </c>
      <c r="E303" s="4" t="s">
        <v>67</v>
      </c>
      <c r="F303" s="4" t="s">
        <v>17</v>
      </c>
      <c r="G303" s="4"/>
      <c r="H303" s="4"/>
      <c r="I303" s="4"/>
      <c r="J303" s="4"/>
      <c r="K303" s="4"/>
      <c r="L303" s="6">
        <v>0</v>
      </c>
      <c r="M303" s="6">
        <v>4924811.54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2346867.2000000002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0</v>
      </c>
      <c r="AH303" s="6">
        <v>2346867.2000000002</v>
      </c>
      <c r="AI303" s="6">
        <v>0</v>
      </c>
      <c r="AJ303" s="6">
        <v>0</v>
      </c>
      <c r="AK303" s="6">
        <v>2346867.2000000002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v>0</v>
      </c>
      <c r="AX303" s="6">
        <f t="shared" si="22"/>
        <v>2577944.34</v>
      </c>
      <c r="AY303" s="6">
        <f t="shared" si="23"/>
        <v>47.653949413869348</v>
      </c>
      <c r="AZ303" s="7">
        <v>0.47653949413869345</v>
      </c>
      <c r="BA303" s="6">
        <v>0</v>
      </c>
      <c r="BB303" s="1"/>
    </row>
    <row r="304" spans="1:54" ht="25.5" outlineLevel="7" x14ac:dyDescent="0.25">
      <c r="A304" s="5" t="s">
        <v>467</v>
      </c>
      <c r="B304" s="4" t="s">
        <v>14</v>
      </c>
      <c r="C304" s="4" t="s">
        <v>164</v>
      </c>
      <c r="D304" s="4" t="s">
        <v>176</v>
      </c>
      <c r="E304" s="4" t="s">
        <v>61</v>
      </c>
      <c r="F304" s="4" t="s">
        <v>17</v>
      </c>
      <c r="G304" s="4"/>
      <c r="H304" s="4"/>
      <c r="I304" s="4"/>
      <c r="J304" s="4"/>
      <c r="K304" s="4"/>
      <c r="L304" s="6">
        <v>0</v>
      </c>
      <c r="M304" s="6">
        <v>6398693.1600000001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6153008.0599999996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6153008.0599999996</v>
      </c>
      <c r="AI304" s="6">
        <v>0</v>
      </c>
      <c r="AJ304" s="6">
        <v>0</v>
      </c>
      <c r="AK304" s="6">
        <v>6153008.0599999996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v>0</v>
      </c>
      <c r="AX304" s="6">
        <f t="shared" si="22"/>
        <v>245685.10000000056</v>
      </c>
      <c r="AY304" s="6">
        <f t="shared" si="23"/>
        <v>96.160386287377463</v>
      </c>
      <c r="AZ304" s="7">
        <v>0.96160386287377464</v>
      </c>
      <c r="BA304" s="6">
        <v>0</v>
      </c>
      <c r="BB304" s="1"/>
    </row>
    <row r="305" spans="1:54" ht="102" outlineLevel="7" x14ac:dyDescent="0.25">
      <c r="A305" s="5" t="s">
        <v>580</v>
      </c>
      <c r="B305" s="4" t="s">
        <v>14</v>
      </c>
      <c r="C305" s="4" t="s">
        <v>164</v>
      </c>
      <c r="D305" s="4" t="s">
        <v>177</v>
      </c>
      <c r="E305" s="4" t="s">
        <v>17</v>
      </c>
      <c r="F305" s="4" t="s">
        <v>17</v>
      </c>
      <c r="G305" s="4"/>
      <c r="H305" s="4"/>
      <c r="I305" s="4"/>
      <c r="J305" s="4"/>
      <c r="K305" s="4"/>
      <c r="L305" s="6">
        <v>0</v>
      </c>
      <c r="M305" s="6">
        <v>7721055.4900000002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5940967.46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5940967.46</v>
      </c>
      <c r="AI305" s="6">
        <v>0</v>
      </c>
      <c r="AJ305" s="6">
        <v>0</v>
      </c>
      <c r="AK305" s="6">
        <v>5940967.46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v>0</v>
      </c>
      <c r="AX305" s="6">
        <f t="shared" si="22"/>
        <v>1780088.0300000003</v>
      </c>
      <c r="AY305" s="6">
        <f t="shared" si="23"/>
        <v>76.945017008289881</v>
      </c>
      <c r="AZ305" s="7">
        <v>0.76945017008289884</v>
      </c>
      <c r="BA305" s="6">
        <v>0</v>
      </c>
      <c r="BB305" s="1"/>
    </row>
    <row r="306" spans="1:54" outlineLevel="7" x14ac:dyDescent="0.25">
      <c r="A306" s="5" t="s">
        <v>536</v>
      </c>
      <c r="B306" s="4" t="s">
        <v>14</v>
      </c>
      <c r="C306" s="4" t="s">
        <v>164</v>
      </c>
      <c r="D306" s="4" t="s">
        <v>177</v>
      </c>
      <c r="E306" s="4" t="s">
        <v>133</v>
      </c>
      <c r="F306" s="4" t="s">
        <v>17</v>
      </c>
      <c r="G306" s="4"/>
      <c r="H306" s="4"/>
      <c r="I306" s="4"/>
      <c r="J306" s="4"/>
      <c r="K306" s="4"/>
      <c r="L306" s="6">
        <v>0</v>
      </c>
      <c r="M306" s="6">
        <v>4829253.3099999996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3770265.15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3770265.15</v>
      </c>
      <c r="AI306" s="6">
        <v>0</v>
      </c>
      <c r="AJ306" s="6">
        <v>0</v>
      </c>
      <c r="AK306" s="6">
        <v>3770265.15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6">
        <v>0</v>
      </c>
      <c r="AX306" s="6">
        <f t="shared" si="22"/>
        <v>1058988.1599999997</v>
      </c>
      <c r="AY306" s="6">
        <f t="shared" si="23"/>
        <v>78.071389259968228</v>
      </c>
      <c r="AZ306" s="7">
        <v>0.78071389259968227</v>
      </c>
      <c r="BA306" s="6">
        <v>0</v>
      </c>
      <c r="BB306" s="1"/>
    </row>
    <row r="307" spans="1:54" outlineLevel="7" x14ac:dyDescent="0.25">
      <c r="A307" s="5" t="s">
        <v>472</v>
      </c>
      <c r="B307" s="4" t="s">
        <v>14</v>
      </c>
      <c r="C307" s="4" t="s">
        <v>164</v>
      </c>
      <c r="D307" s="4" t="s">
        <v>177</v>
      </c>
      <c r="E307" s="4" t="s">
        <v>67</v>
      </c>
      <c r="F307" s="4" t="s">
        <v>17</v>
      </c>
      <c r="G307" s="4"/>
      <c r="H307" s="4"/>
      <c r="I307" s="4"/>
      <c r="J307" s="4"/>
      <c r="K307" s="4"/>
      <c r="L307" s="6">
        <v>0</v>
      </c>
      <c r="M307" s="6">
        <v>1257700.8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599344.1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0</v>
      </c>
      <c r="AH307" s="6">
        <v>599344.1</v>
      </c>
      <c r="AI307" s="6">
        <v>0</v>
      </c>
      <c r="AJ307" s="6">
        <v>0</v>
      </c>
      <c r="AK307" s="6">
        <v>599344.1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v>0</v>
      </c>
      <c r="AX307" s="6">
        <f t="shared" si="22"/>
        <v>658356.70000000007</v>
      </c>
      <c r="AY307" s="6">
        <f t="shared" si="23"/>
        <v>47.653949174557255</v>
      </c>
      <c r="AZ307" s="7">
        <v>0.47653949174557253</v>
      </c>
      <c r="BA307" s="6">
        <v>0</v>
      </c>
      <c r="BB307" s="1"/>
    </row>
    <row r="308" spans="1:54" ht="25.5" outlineLevel="7" x14ac:dyDescent="0.25">
      <c r="A308" s="5" t="s">
        <v>467</v>
      </c>
      <c r="B308" s="4" t="s">
        <v>14</v>
      </c>
      <c r="C308" s="4" t="s">
        <v>164</v>
      </c>
      <c r="D308" s="4" t="s">
        <v>177</v>
      </c>
      <c r="E308" s="4" t="s">
        <v>61</v>
      </c>
      <c r="F308" s="4" t="s">
        <v>17</v>
      </c>
      <c r="G308" s="4"/>
      <c r="H308" s="4"/>
      <c r="I308" s="4"/>
      <c r="J308" s="4"/>
      <c r="K308" s="4"/>
      <c r="L308" s="6">
        <v>0</v>
      </c>
      <c r="M308" s="6">
        <v>1634101.38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1571358.21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1571358.21</v>
      </c>
      <c r="AI308" s="6">
        <v>0</v>
      </c>
      <c r="AJ308" s="6">
        <v>0</v>
      </c>
      <c r="AK308" s="6">
        <v>1571358.21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0</v>
      </c>
      <c r="AV308" s="6">
        <v>0</v>
      </c>
      <c r="AW308" s="6">
        <v>0</v>
      </c>
      <c r="AX308" s="6">
        <f t="shared" si="22"/>
        <v>62743.169999999925</v>
      </c>
      <c r="AY308" s="6">
        <f t="shared" si="23"/>
        <v>96.160386940007356</v>
      </c>
      <c r="AZ308" s="7">
        <v>0.96160386940007359</v>
      </c>
      <c r="BA308" s="6">
        <v>0</v>
      </c>
      <c r="BB308" s="1"/>
    </row>
    <row r="309" spans="1:54" ht="114.75" outlineLevel="7" x14ac:dyDescent="0.25">
      <c r="A309" s="5" t="s">
        <v>581</v>
      </c>
      <c r="B309" s="4" t="s">
        <v>14</v>
      </c>
      <c r="C309" s="4" t="s">
        <v>164</v>
      </c>
      <c r="D309" s="4" t="s">
        <v>178</v>
      </c>
      <c r="E309" s="4" t="s">
        <v>17</v>
      </c>
      <c r="F309" s="4" t="s">
        <v>17</v>
      </c>
      <c r="G309" s="4"/>
      <c r="H309" s="4"/>
      <c r="I309" s="4"/>
      <c r="J309" s="4"/>
      <c r="K309" s="4"/>
      <c r="L309" s="6">
        <v>0</v>
      </c>
      <c r="M309" s="6">
        <v>12181260.359999999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9820556.7300000004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0</v>
      </c>
      <c r="AH309" s="6">
        <v>9820556.7300000004</v>
      </c>
      <c r="AI309" s="6">
        <v>0</v>
      </c>
      <c r="AJ309" s="6">
        <v>0</v>
      </c>
      <c r="AK309" s="6">
        <v>9820556.7300000004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6">
        <v>0</v>
      </c>
      <c r="AX309" s="6">
        <f t="shared" si="22"/>
        <v>2360703.629999999</v>
      </c>
      <c r="AY309" s="6">
        <f t="shared" si="23"/>
        <v>80.620202177502762</v>
      </c>
      <c r="AZ309" s="7">
        <v>0.80620202177502753</v>
      </c>
      <c r="BA309" s="6">
        <v>0</v>
      </c>
      <c r="BB309" s="1"/>
    </row>
    <row r="310" spans="1:54" outlineLevel="7" x14ac:dyDescent="0.25">
      <c r="A310" s="5" t="s">
        <v>536</v>
      </c>
      <c r="B310" s="4" t="s">
        <v>14</v>
      </c>
      <c r="C310" s="4" t="s">
        <v>164</v>
      </c>
      <c r="D310" s="4" t="s">
        <v>178</v>
      </c>
      <c r="E310" s="4" t="s">
        <v>133</v>
      </c>
      <c r="F310" s="4" t="s">
        <v>17</v>
      </c>
      <c r="G310" s="4"/>
      <c r="H310" s="4"/>
      <c r="I310" s="4"/>
      <c r="J310" s="4"/>
      <c r="K310" s="4"/>
      <c r="L310" s="6">
        <v>0</v>
      </c>
      <c r="M310" s="6">
        <v>10950507.189999999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9780776.4700000007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0</v>
      </c>
      <c r="AH310" s="6">
        <v>9780776.4700000007</v>
      </c>
      <c r="AI310" s="6">
        <v>0</v>
      </c>
      <c r="AJ310" s="6">
        <v>0</v>
      </c>
      <c r="AK310" s="6">
        <v>9780776.4700000007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6">
        <v>0</v>
      </c>
      <c r="AX310" s="6">
        <f t="shared" si="22"/>
        <v>1169730.7199999988</v>
      </c>
      <c r="AY310" s="6">
        <f t="shared" si="23"/>
        <v>89.318022446775828</v>
      </c>
      <c r="AZ310" s="7">
        <v>0.89318022446775824</v>
      </c>
      <c r="BA310" s="6">
        <v>0</v>
      </c>
      <c r="BB310" s="1"/>
    </row>
    <row r="311" spans="1:54" outlineLevel="7" x14ac:dyDescent="0.25">
      <c r="A311" s="5" t="s">
        <v>472</v>
      </c>
      <c r="B311" s="4" t="s">
        <v>14</v>
      </c>
      <c r="C311" s="4" t="s">
        <v>164</v>
      </c>
      <c r="D311" s="4" t="s">
        <v>178</v>
      </c>
      <c r="E311" s="4" t="s">
        <v>67</v>
      </c>
      <c r="F311" s="4" t="s">
        <v>17</v>
      </c>
      <c r="G311" s="4"/>
      <c r="H311" s="4"/>
      <c r="I311" s="4"/>
      <c r="J311" s="4"/>
      <c r="K311" s="4"/>
      <c r="L311" s="6">
        <v>0</v>
      </c>
      <c r="M311" s="6">
        <v>1192228.95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1256.04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0</v>
      </c>
      <c r="AH311" s="6">
        <v>1256.04</v>
      </c>
      <c r="AI311" s="6">
        <v>0</v>
      </c>
      <c r="AJ311" s="6">
        <v>0</v>
      </c>
      <c r="AK311" s="6">
        <v>1256.04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v>0</v>
      </c>
      <c r="AX311" s="6">
        <f t="shared" si="22"/>
        <v>1190972.9099999999</v>
      </c>
      <c r="AY311" s="6">
        <f t="shared" si="23"/>
        <v>0.10535224798894542</v>
      </c>
      <c r="AZ311" s="7">
        <v>1.053522479889454E-3</v>
      </c>
      <c r="BA311" s="6">
        <v>0</v>
      </c>
      <c r="BB311" s="1"/>
    </row>
    <row r="312" spans="1:54" ht="25.5" outlineLevel="7" x14ac:dyDescent="0.25">
      <c r="A312" s="5" t="s">
        <v>467</v>
      </c>
      <c r="B312" s="4" t="s">
        <v>14</v>
      </c>
      <c r="C312" s="4" t="s">
        <v>164</v>
      </c>
      <c r="D312" s="4" t="s">
        <v>178</v>
      </c>
      <c r="E312" s="4" t="s">
        <v>61</v>
      </c>
      <c r="F312" s="4" t="s">
        <v>17</v>
      </c>
      <c r="G312" s="4"/>
      <c r="H312" s="4"/>
      <c r="I312" s="4"/>
      <c r="J312" s="4"/>
      <c r="K312" s="4"/>
      <c r="L312" s="6">
        <v>0</v>
      </c>
      <c r="M312" s="6">
        <v>38524.22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38524.22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0</v>
      </c>
      <c r="AH312" s="6">
        <v>38524.22</v>
      </c>
      <c r="AI312" s="6">
        <v>0</v>
      </c>
      <c r="AJ312" s="6">
        <v>0</v>
      </c>
      <c r="AK312" s="6">
        <v>38524.22</v>
      </c>
      <c r="AL312" s="6">
        <v>0</v>
      </c>
      <c r="AM312" s="6">
        <v>0</v>
      </c>
      <c r="AN312" s="6">
        <v>0</v>
      </c>
      <c r="AO312" s="6">
        <v>0</v>
      </c>
      <c r="AP312" s="6">
        <v>0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v>0</v>
      </c>
      <c r="AX312" s="6">
        <f t="shared" si="22"/>
        <v>0</v>
      </c>
      <c r="AY312" s="6">
        <f t="shared" si="23"/>
        <v>100</v>
      </c>
      <c r="AZ312" s="7">
        <v>1</v>
      </c>
      <c r="BA312" s="6">
        <v>0</v>
      </c>
      <c r="BB312" s="1"/>
    </row>
    <row r="313" spans="1:54" ht="102" outlineLevel="7" x14ac:dyDescent="0.25">
      <c r="A313" s="5" t="s">
        <v>582</v>
      </c>
      <c r="B313" s="4" t="s">
        <v>14</v>
      </c>
      <c r="C313" s="4" t="s">
        <v>164</v>
      </c>
      <c r="D313" s="4" t="s">
        <v>179</v>
      </c>
      <c r="E313" s="4" t="s">
        <v>17</v>
      </c>
      <c r="F313" s="4" t="s">
        <v>17</v>
      </c>
      <c r="G313" s="4"/>
      <c r="H313" s="4"/>
      <c r="I313" s="4"/>
      <c r="J313" s="4"/>
      <c r="K313" s="4"/>
      <c r="L313" s="6">
        <v>0</v>
      </c>
      <c r="M313" s="6">
        <v>32456.81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25153.33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0</v>
      </c>
      <c r="AH313" s="6">
        <v>25153.33</v>
      </c>
      <c r="AI313" s="6">
        <v>0</v>
      </c>
      <c r="AJ313" s="6">
        <v>0</v>
      </c>
      <c r="AK313" s="6">
        <v>25153.33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  <c r="AU313" s="6">
        <v>0</v>
      </c>
      <c r="AV313" s="6">
        <v>0</v>
      </c>
      <c r="AW313" s="6">
        <v>0</v>
      </c>
      <c r="AX313" s="6">
        <f t="shared" si="22"/>
        <v>7303.48</v>
      </c>
      <c r="AY313" s="6">
        <f t="shared" si="23"/>
        <v>77.49785022003087</v>
      </c>
      <c r="AZ313" s="7">
        <v>0.77497850220030862</v>
      </c>
      <c r="BA313" s="6">
        <v>0</v>
      </c>
      <c r="BB313" s="1"/>
    </row>
    <row r="314" spans="1:54" outlineLevel="7" x14ac:dyDescent="0.25">
      <c r="A314" s="5" t="s">
        <v>536</v>
      </c>
      <c r="B314" s="4" t="s">
        <v>14</v>
      </c>
      <c r="C314" s="4" t="s">
        <v>164</v>
      </c>
      <c r="D314" s="4" t="s">
        <v>179</v>
      </c>
      <c r="E314" s="4" t="s">
        <v>133</v>
      </c>
      <c r="F314" s="4" t="s">
        <v>17</v>
      </c>
      <c r="G314" s="4"/>
      <c r="H314" s="4"/>
      <c r="I314" s="4"/>
      <c r="J314" s="4"/>
      <c r="K314" s="4"/>
      <c r="L314" s="6">
        <v>0</v>
      </c>
      <c r="M314" s="6">
        <v>18536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14472.06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14472.06</v>
      </c>
      <c r="AI314" s="6">
        <v>0</v>
      </c>
      <c r="AJ314" s="6">
        <v>0</v>
      </c>
      <c r="AK314" s="6">
        <v>14472.06</v>
      </c>
      <c r="AL314" s="6">
        <v>0</v>
      </c>
      <c r="AM314" s="6">
        <v>0</v>
      </c>
      <c r="AN314" s="6">
        <v>0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>
        <v>0</v>
      </c>
      <c r="AU314" s="6">
        <v>0</v>
      </c>
      <c r="AV314" s="6">
        <v>0</v>
      </c>
      <c r="AW314" s="6">
        <v>0</v>
      </c>
      <c r="AX314" s="6">
        <f t="shared" si="22"/>
        <v>4063.9400000000005</v>
      </c>
      <c r="AY314" s="6">
        <f t="shared" si="23"/>
        <v>78.075420802762181</v>
      </c>
      <c r="AZ314" s="7">
        <v>0.78075420802762197</v>
      </c>
      <c r="BA314" s="6">
        <v>0</v>
      </c>
      <c r="BB314" s="1"/>
    </row>
    <row r="315" spans="1:54" outlineLevel="7" x14ac:dyDescent="0.25">
      <c r="A315" s="5" t="s">
        <v>472</v>
      </c>
      <c r="B315" s="4" t="s">
        <v>14</v>
      </c>
      <c r="C315" s="4" t="s">
        <v>164</v>
      </c>
      <c r="D315" s="4" t="s">
        <v>179</v>
      </c>
      <c r="E315" s="4" t="s">
        <v>67</v>
      </c>
      <c r="F315" s="4" t="s">
        <v>17</v>
      </c>
      <c r="G315" s="4"/>
      <c r="H315" s="4"/>
      <c r="I315" s="4"/>
      <c r="J315" s="4"/>
      <c r="K315" s="4"/>
      <c r="L315" s="6">
        <v>0</v>
      </c>
      <c r="M315" s="6">
        <v>6188.7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2949.16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  <c r="AH315" s="6">
        <v>2949.16</v>
      </c>
      <c r="AI315" s="6">
        <v>0</v>
      </c>
      <c r="AJ315" s="6">
        <v>0</v>
      </c>
      <c r="AK315" s="6">
        <v>2949.16</v>
      </c>
      <c r="AL315" s="6">
        <v>0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6">
        <v>0</v>
      </c>
      <c r="AX315" s="6">
        <f t="shared" si="22"/>
        <v>3239.54</v>
      </c>
      <c r="AY315" s="6">
        <f t="shared" si="23"/>
        <v>47.653949941021537</v>
      </c>
      <c r="AZ315" s="7">
        <v>0.47653949941021539</v>
      </c>
      <c r="BA315" s="6">
        <v>0</v>
      </c>
      <c r="BB315" s="1"/>
    </row>
    <row r="316" spans="1:54" ht="25.5" outlineLevel="7" x14ac:dyDescent="0.25">
      <c r="A316" s="5" t="s">
        <v>467</v>
      </c>
      <c r="B316" s="4" t="s">
        <v>14</v>
      </c>
      <c r="C316" s="4" t="s">
        <v>164</v>
      </c>
      <c r="D316" s="4" t="s">
        <v>179</v>
      </c>
      <c r="E316" s="4" t="s">
        <v>61</v>
      </c>
      <c r="F316" s="4" t="s">
        <v>17</v>
      </c>
      <c r="G316" s="4"/>
      <c r="H316" s="4"/>
      <c r="I316" s="4"/>
      <c r="J316" s="4"/>
      <c r="K316" s="4"/>
      <c r="L316" s="6">
        <v>0</v>
      </c>
      <c r="M316" s="6">
        <v>7732.11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7732.11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6">
        <v>7732.11</v>
      </c>
      <c r="AI316" s="6">
        <v>0</v>
      </c>
      <c r="AJ316" s="6">
        <v>0</v>
      </c>
      <c r="AK316" s="6">
        <v>7732.11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>
        <v>0</v>
      </c>
      <c r="AX316" s="6">
        <f t="shared" si="22"/>
        <v>0</v>
      </c>
      <c r="AY316" s="6">
        <f t="shared" si="23"/>
        <v>100</v>
      </c>
      <c r="AZ316" s="7">
        <v>1</v>
      </c>
      <c r="BA316" s="6">
        <v>0</v>
      </c>
      <c r="BB316" s="1"/>
    </row>
    <row r="317" spans="1:54" ht="38.25" hidden="1" outlineLevel="3" x14ac:dyDescent="0.25">
      <c r="A317" s="5" t="s">
        <v>20</v>
      </c>
      <c r="B317" s="4" t="s">
        <v>14</v>
      </c>
      <c r="C317" s="4" t="s">
        <v>164</v>
      </c>
      <c r="D317" s="4" t="s">
        <v>21</v>
      </c>
      <c r="E317" s="4" t="s">
        <v>17</v>
      </c>
      <c r="F317" s="4" t="s">
        <v>17</v>
      </c>
      <c r="G317" s="4"/>
      <c r="H317" s="4"/>
      <c r="I317" s="4"/>
      <c r="J317" s="4"/>
      <c r="K317" s="4"/>
      <c r="L317" s="6">
        <v>0</v>
      </c>
      <c r="M317" s="6">
        <v>19484591.530000001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16823088.309999999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6">
        <v>16823088.309999999</v>
      </c>
      <c r="AI317" s="6">
        <v>0</v>
      </c>
      <c r="AJ317" s="6">
        <v>0</v>
      </c>
      <c r="AK317" s="6">
        <v>16823088.309999999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>
        <v>0</v>
      </c>
      <c r="AX317" s="6"/>
      <c r="AY317" s="6"/>
      <c r="AZ317" s="7">
        <v>0.86340472080709818</v>
      </c>
      <c r="BA317" s="6">
        <v>0</v>
      </c>
      <c r="BB317" s="1"/>
    </row>
    <row r="318" spans="1:54" ht="38.25" hidden="1" outlineLevel="4" x14ac:dyDescent="0.25">
      <c r="A318" s="5" t="s">
        <v>22</v>
      </c>
      <c r="B318" s="4" t="s">
        <v>14</v>
      </c>
      <c r="C318" s="4" t="s">
        <v>164</v>
      </c>
      <c r="D318" s="4" t="s">
        <v>23</v>
      </c>
      <c r="E318" s="4" t="s">
        <v>17</v>
      </c>
      <c r="F318" s="4" t="s">
        <v>17</v>
      </c>
      <c r="G318" s="4"/>
      <c r="H318" s="4"/>
      <c r="I318" s="4"/>
      <c r="J318" s="4"/>
      <c r="K318" s="4"/>
      <c r="L318" s="6">
        <v>0</v>
      </c>
      <c r="M318" s="6">
        <v>19484591.530000001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16823088.309999999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0</v>
      </c>
      <c r="AH318" s="6">
        <v>16823088.309999999</v>
      </c>
      <c r="AI318" s="6">
        <v>0</v>
      </c>
      <c r="AJ318" s="6">
        <v>0</v>
      </c>
      <c r="AK318" s="6">
        <v>16823088.309999999</v>
      </c>
      <c r="AL318" s="6">
        <v>0</v>
      </c>
      <c r="AM318" s="6">
        <v>0</v>
      </c>
      <c r="AN318" s="6">
        <v>0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6">
        <v>0</v>
      </c>
      <c r="AX318" s="6"/>
      <c r="AY318" s="6"/>
      <c r="AZ318" s="7">
        <v>0.86340472080709818</v>
      </c>
      <c r="BA318" s="6">
        <v>0</v>
      </c>
      <c r="BB318" s="1"/>
    </row>
    <row r="319" spans="1:54" hidden="1" outlineLevel="5" x14ac:dyDescent="0.25">
      <c r="A319" s="5" t="s">
        <v>24</v>
      </c>
      <c r="B319" s="4" t="s">
        <v>14</v>
      </c>
      <c r="C319" s="4" t="s">
        <v>164</v>
      </c>
      <c r="D319" s="4" t="s">
        <v>25</v>
      </c>
      <c r="E319" s="4" t="s">
        <v>17</v>
      </c>
      <c r="F319" s="4" t="s">
        <v>17</v>
      </c>
      <c r="G319" s="4"/>
      <c r="H319" s="4"/>
      <c r="I319" s="4"/>
      <c r="J319" s="4"/>
      <c r="K319" s="4"/>
      <c r="L319" s="6">
        <v>0</v>
      </c>
      <c r="M319" s="6">
        <v>19484591.530000001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16823088.309999999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0</v>
      </c>
      <c r="AH319" s="6">
        <v>16823088.309999999</v>
      </c>
      <c r="AI319" s="6">
        <v>0</v>
      </c>
      <c r="AJ319" s="6">
        <v>0</v>
      </c>
      <c r="AK319" s="6">
        <v>16823088.309999999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6">
        <v>0</v>
      </c>
      <c r="AX319" s="6"/>
      <c r="AY319" s="6"/>
      <c r="AZ319" s="7">
        <v>0.86340472080709818</v>
      </c>
      <c r="BA319" s="6">
        <v>0</v>
      </c>
      <c r="BB319" s="1"/>
    </row>
    <row r="320" spans="1:54" outlineLevel="6" x14ac:dyDescent="0.25">
      <c r="A320" s="5" t="s">
        <v>434</v>
      </c>
      <c r="B320" s="4" t="s">
        <v>14</v>
      </c>
      <c r="C320" s="4" t="s">
        <v>164</v>
      </c>
      <c r="D320" s="4" t="s">
        <v>26</v>
      </c>
      <c r="E320" s="4" t="s">
        <v>17</v>
      </c>
      <c r="F320" s="4" t="s">
        <v>17</v>
      </c>
      <c r="G320" s="4"/>
      <c r="H320" s="4"/>
      <c r="I320" s="4"/>
      <c r="J320" s="4"/>
      <c r="K320" s="4"/>
      <c r="L320" s="6">
        <v>0</v>
      </c>
      <c r="M320" s="6">
        <v>19484591.530000001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16823088.309999999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6">
        <v>16823088.309999999</v>
      </c>
      <c r="AI320" s="6">
        <v>0</v>
      </c>
      <c r="AJ320" s="6">
        <v>0</v>
      </c>
      <c r="AK320" s="6">
        <v>16823088.309999999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6">
        <v>0</v>
      </c>
      <c r="AX320" s="6">
        <f t="shared" ref="AX320:AX354" si="24">M320-AH320</f>
        <v>2661503.2200000025</v>
      </c>
      <c r="AY320" s="6">
        <f t="shared" ref="AY320:AY354" si="25">AH320/M320*100</f>
        <v>86.340472080709802</v>
      </c>
      <c r="AZ320" s="7">
        <v>0.86340472080709818</v>
      </c>
      <c r="BA320" s="6">
        <v>0</v>
      </c>
      <c r="BB320" s="1"/>
    </row>
    <row r="321" spans="1:54" ht="38.25" outlineLevel="7" x14ac:dyDescent="0.25">
      <c r="A321" s="5" t="s">
        <v>477</v>
      </c>
      <c r="B321" s="4" t="s">
        <v>14</v>
      </c>
      <c r="C321" s="4" t="s">
        <v>164</v>
      </c>
      <c r="D321" s="4" t="s">
        <v>72</v>
      </c>
      <c r="E321" s="4" t="s">
        <v>17</v>
      </c>
      <c r="F321" s="4" t="s">
        <v>17</v>
      </c>
      <c r="G321" s="4"/>
      <c r="H321" s="4"/>
      <c r="I321" s="4"/>
      <c r="J321" s="4"/>
      <c r="K321" s="4"/>
      <c r="L321" s="6">
        <v>0</v>
      </c>
      <c r="M321" s="6">
        <v>1723655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1723655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  <c r="AH321" s="6">
        <v>1723655</v>
      </c>
      <c r="AI321" s="6">
        <v>0</v>
      </c>
      <c r="AJ321" s="6">
        <v>0</v>
      </c>
      <c r="AK321" s="6">
        <v>1723655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v>0</v>
      </c>
      <c r="AX321" s="6">
        <f t="shared" si="24"/>
        <v>0</v>
      </c>
      <c r="AY321" s="6">
        <f t="shared" si="25"/>
        <v>100</v>
      </c>
      <c r="AZ321" s="7">
        <v>1</v>
      </c>
      <c r="BA321" s="6">
        <v>0</v>
      </c>
      <c r="BB321" s="1"/>
    </row>
    <row r="322" spans="1:54" outlineLevel="7" x14ac:dyDescent="0.25">
      <c r="A322" s="5" t="s">
        <v>472</v>
      </c>
      <c r="B322" s="4" t="s">
        <v>14</v>
      </c>
      <c r="C322" s="4" t="s">
        <v>164</v>
      </c>
      <c r="D322" s="4" t="s">
        <v>72</v>
      </c>
      <c r="E322" s="4" t="s">
        <v>67</v>
      </c>
      <c r="F322" s="4" t="s">
        <v>17</v>
      </c>
      <c r="G322" s="4"/>
      <c r="H322" s="4"/>
      <c r="I322" s="4"/>
      <c r="J322" s="4"/>
      <c r="K322" s="4"/>
      <c r="L322" s="6">
        <v>0</v>
      </c>
      <c r="M322" s="6">
        <v>1723655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1723655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0</v>
      </c>
      <c r="AH322" s="6">
        <v>1723655</v>
      </c>
      <c r="AI322" s="6">
        <v>0</v>
      </c>
      <c r="AJ322" s="6">
        <v>0</v>
      </c>
      <c r="AK322" s="6">
        <v>1723655</v>
      </c>
      <c r="AL322" s="6">
        <v>0</v>
      </c>
      <c r="AM322" s="6">
        <v>0</v>
      </c>
      <c r="AN322" s="6">
        <v>0</v>
      </c>
      <c r="AO322" s="6">
        <v>0</v>
      </c>
      <c r="AP322" s="6">
        <v>0</v>
      </c>
      <c r="AQ322" s="6">
        <v>0</v>
      </c>
      <c r="AR322" s="6">
        <v>0</v>
      </c>
      <c r="AS322" s="6">
        <v>0</v>
      </c>
      <c r="AT322" s="6">
        <v>0</v>
      </c>
      <c r="AU322" s="6">
        <v>0</v>
      </c>
      <c r="AV322" s="6">
        <v>0</v>
      </c>
      <c r="AW322" s="6">
        <v>0</v>
      </c>
      <c r="AX322" s="6">
        <f t="shared" si="24"/>
        <v>0</v>
      </c>
      <c r="AY322" s="6">
        <f t="shared" si="25"/>
        <v>100</v>
      </c>
      <c r="AZ322" s="7">
        <v>1</v>
      </c>
      <c r="BA322" s="6">
        <v>0</v>
      </c>
      <c r="BB322" s="1"/>
    </row>
    <row r="323" spans="1:54" ht="38.25" outlineLevel="7" x14ac:dyDescent="0.25">
      <c r="A323" s="5" t="s">
        <v>570</v>
      </c>
      <c r="B323" s="4" t="s">
        <v>14</v>
      </c>
      <c r="C323" s="4" t="s">
        <v>164</v>
      </c>
      <c r="D323" s="4" t="s">
        <v>180</v>
      </c>
      <c r="E323" s="4" t="s">
        <v>17</v>
      </c>
      <c r="F323" s="4" t="s">
        <v>17</v>
      </c>
      <c r="G323" s="4"/>
      <c r="H323" s="4"/>
      <c r="I323" s="4"/>
      <c r="J323" s="4"/>
      <c r="K323" s="4"/>
      <c r="L323" s="6">
        <v>0</v>
      </c>
      <c r="M323" s="6">
        <v>426817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426817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6">
        <v>0</v>
      </c>
      <c r="AF323" s="6">
        <v>0</v>
      </c>
      <c r="AG323" s="6">
        <v>0</v>
      </c>
      <c r="AH323" s="6">
        <v>426817</v>
      </c>
      <c r="AI323" s="6">
        <v>0</v>
      </c>
      <c r="AJ323" s="6">
        <v>0</v>
      </c>
      <c r="AK323" s="6">
        <v>426817</v>
      </c>
      <c r="AL323" s="6">
        <v>0</v>
      </c>
      <c r="AM323" s="6">
        <v>0</v>
      </c>
      <c r="AN323" s="6">
        <v>0</v>
      </c>
      <c r="AO323" s="6">
        <v>0</v>
      </c>
      <c r="AP323" s="6">
        <v>0</v>
      </c>
      <c r="AQ323" s="6">
        <v>0</v>
      </c>
      <c r="AR323" s="6">
        <v>0</v>
      </c>
      <c r="AS323" s="6">
        <v>0</v>
      </c>
      <c r="AT323" s="6">
        <v>0</v>
      </c>
      <c r="AU323" s="6">
        <v>0</v>
      </c>
      <c r="AV323" s="6">
        <v>0</v>
      </c>
      <c r="AW323" s="6">
        <v>0</v>
      </c>
      <c r="AX323" s="6">
        <f t="shared" si="24"/>
        <v>0</v>
      </c>
      <c r="AY323" s="6">
        <f t="shared" si="25"/>
        <v>100</v>
      </c>
      <c r="AZ323" s="7">
        <v>1</v>
      </c>
      <c r="BA323" s="6">
        <v>0</v>
      </c>
      <c r="BB323" s="1"/>
    </row>
    <row r="324" spans="1:54" ht="38.25" outlineLevel="7" x14ac:dyDescent="0.25">
      <c r="A324" s="5" t="s">
        <v>423</v>
      </c>
      <c r="B324" s="4" t="s">
        <v>14</v>
      </c>
      <c r="C324" s="4" t="s">
        <v>164</v>
      </c>
      <c r="D324" s="4" t="s">
        <v>180</v>
      </c>
      <c r="E324" s="4" t="s">
        <v>33</v>
      </c>
      <c r="F324" s="4" t="s">
        <v>17</v>
      </c>
      <c r="G324" s="4"/>
      <c r="H324" s="4"/>
      <c r="I324" s="4"/>
      <c r="J324" s="4"/>
      <c r="K324" s="4"/>
      <c r="L324" s="6">
        <v>0</v>
      </c>
      <c r="M324" s="6">
        <v>426817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426817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0</v>
      </c>
      <c r="AH324" s="6">
        <v>426817</v>
      </c>
      <c r="AI324" s="6">
        <v>0</v>
      </c>
      <c r="AJ324" s="6">
        <v>0</v>
      </c>
      <c r="AK324" s="6">
        <v>426817</v>
      </c>
      <c r="AL324" s="6">
        <v>0</v>
      </c>
      <c r="AM324" s="6">
        <v>0</v>
      </c>
      <c r="AN324" s="6">
        <v>0</v>
      </c>
      <c r="AO324" s="6">
        <v>0</v>
      </c>
      <c r="AP324" s="6">
        <v>0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6">
        <v>0</v>
      </c>
      <c r="AX324" s="6">
        <f t="shared" si="24"/>
        <v>0</v>
      </c>
      <c r="AY324" s="6">
        <f t="shared" si="25"/>
        <v>100</v>
      </c>
      <c r="AZ324" s="7">
        <v>1</v>
      </c>
      <c r="BA324" s="6">
        <v>0</v>
      </c>
      <c r="BB324" s="1"/>
    </row>
    <row r="325" spans="1:54" ht="38.25" outlineLevel="7" x14ac:dyDescent="0.25">
      <c r="A325" s="5" t="s">
        <v>583</v>
      </c>
      <c r="B325" s="4" t="s">
        <v>14</v>
      </c>
      <c r="C325" s="4" t="s">
        <v>164</v>
      </c>
      <c r="D325" s="4" t="s">
        <v>181</v>
      </c>
      <c r="E325" s="4" t="s">
        <v>17</v>
      </c>
      <c r="F325" s="4" t="s">
        <v>17</v>
      </c>
      <c r="G325" s="4"/>
      <c r="H325" s="4"/>
      <c r="I325" s="4"/>
      <c r="J325" s="4"/>
      <c r="K325" s="4"/>
      <c r="L325" s="6">
        <v>0</v>
      </c>
      <c r="M325" s="6">
        <v>8833799.3499999996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8832565.6099999994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8832565.6099999994</v>
      </c>
      <c r="AI325" s="6">
        <v>0</v>
      </c>
      <c r="AJ325" s="6">
        <v>0</v>
      </c>
      <c r="AK325" s="6">
        <v>8832565.6099999994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f t="shared" si="24"/>
        <v>1233.7400000002235</v>
      </c>
      <c r="AY325" s="6">
        <f t="shared" si="25"/>
        <v>99.986033868881123</v>
      </c>
      <c r="AZ325" s="7">
        <v>0.99986033868881119</v>
      </c>
      <c r="BA325" s="6">
        <v>0</v>
      </c>
      <c r="BB325" s="1"/>
    </row>
    <row r="326" spans="1:54" ht="38.25" outlineLevel="7" x14ac:dyDescent="0.25">
      <c r="A326" s="5" t="s">
        <v>423</v>
      </c>
      <c r="B326" s="4" t="s">
        <v>14</v>
      </c>
      <c r="C326" s="4" t="s">
        <v>164</v>
      </c>
      <c r="D326" s="4" t="s">
        <v>181</v>
      </c>
      <c r="E326" s="4" t="s">
        <v>33</v>
      </c>
      <c r="F326" s="4" t="s">
        <v>17</v>
      </c>
      <c r="G326" s="4"/>
      <c r="H326" s="4"/>
      <c r="I326" s="4"/>
      <c r="J326" s="4"/>
      <c r="K326" s="4"/>
      <c r="L326" s="6">
        <v>0</v>
      </c>
      <c r="M326" s="6">
        <v>8833799.3499999996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8832565.6099999994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8832565.6099999994</v>
      </c>
      <c r="AI326" s="6">
        <v>0</v>
      </c>
      <c r="AJ326" s="6">
        <v>0</v>
      </c>
      <c r="AK326" s="6">
        <v>8832565.6099999994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f t="shared" si="24"/>
        <v>1233.7400000002235</v>
      </c>
      <c r="AY326" s="6">
        <f t="shared" si="25"/>
        <v>99.986033868881123</v>
      </c>
      <c r="AZ326" s="7">
        <v>0.99986033868881119</v>
      </c>
      <c r="BA326" s="6">
        <v>0</v>
      </c>
      <c r="BB326" s="1"/>
    </row>
    <row r="327" spans="1:54" ht="63.75" outlineLevel="7" x14ac:dyDescent="0.25">
      <c r="A327" s="5" t="s">
        <v>576</v>
      </c>
      <c r="B327" s="4" t="s">
        <v>14</v>
      </c>
      <c r="C327" s="4" t="s">
        <v>164</v>
      </c>
      <c r="D327" s="4" t="s">
        <v>182</v>
      </c>
      <c r="E327" s="4" t="s">
        <v>17</v>
      </c>
      <c r="F327" s="4" t="s">
        <v>17</v>
      </c>
      <c r="G327" s="4"/>
      <c r="H327" s="4"/>
      <c r="I327" s="4"/>
      <c r="J327" s="4"/>
      <c r="K327" s="4"/>
      <c r="L327" s="6">
        <v>0</v>
      </c>
      <c r="M327" s="6">
        <v>6682783.1799999997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4022514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4022514</v>
      </c>
      <c r="AI327" s="6">
        <v>0</v>
      </c>
      <c r="AJ327" s="6">
        <v>0</v>
      </c>
      <c r="AK327" s="6">
        <v>4022514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f t="shared" si="24"/>
        <v>2660269.1799999997</v>
      </c>
      <c r="AY327" s="6">
        <f t="shared" si="25"/>
        <v>60.192196748780347</v>
      </c>
      <c r="AZ327" s="7">
        <v>0.60192196748780347</v>
      </c>
      <c r="BA327" s="6">
        <v>0</v>
      </c>
      <c r="BB327" s="1"/>
    </row>
    <row r="328" spans="1:54" outlineLevel="7" x14ac:dyDescent="0.25">
      <c r="A328" s="5" t="s">
        <v>472</v>
      </c>
      <c r="B328" s="4" t="s">
        <v>14</v>
      </c>
      <c r="C328" s="4" t="s">
        <v>164</v>
      </c>
      <c r="D328" s="4" t="s">
        <v>182</v>
      </c>
      <c r="E328" s="4" t="s">
        <v>67</v>
      </c>
      <c r="F328" s="4" t="s">
        <v>17</v>
      </c>
      <c r="G328" s="4"/>
      <c r="H328" s="4"/>
      <c r="I328" s="4"/>
      <c r="J328" s="4"/>
      <c r="K328" s="4"/>
      <c r="L328" s="6">
        <v>0</v>
      </c>
      <c r="M328" s="6">
        <v>6682783.1799999997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4022514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4022514</v>
      </c>
      <c r="AI328" s="6">
        <v>0</v>
      </c>
      <c r="AJ328" s="6">
        <v>0</v>
      </c>
      <c r="AK328" s="6">
        <v>4022514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f t="shared" si="24"/>
        <v>2660269.1799999997</v>
      </c>
      <c r="AY328" s="6">
        <f t="shared" si="25"/>
        <v>60.192196748780347</v>
      </c>
      <c r="AZ328" s="7">
        <v>0.60192196748780347</v>
      </c>
      <c r="BA328" s="6">
        <v>0</v>
      </c>
      <c r="BB328" s="1"/>
    </row>
    <row r="329" spans="1:54" ht="25.5" outlineLevel="7" x14ac:dyDescent="0.25">
      <c r="A329" s="5" t="s">
        <v>584</v>
      </c>
      <c r="B329" s="4" t="s">
        <v>14</v>
      </c>
      <c r="C329" s="4" t="s">
        <v>164</v>
      </c>
      <c r="D329" s="4" t="s">
        <v>183</v>
      </c>
      <c r="E329" s="4" t="s">
        <v>17</v>
      </c>
      <c r="F329" s="4" t="s">
        <v>17</v>
      </c>
      <c r="G329" s="4"/>
      <c r="H329" s="4"/>
      <c r="I329" s="4"/>
      <c r="J329" s="4"/>
      <c r="K329" s="4"/>
      <c r="L329" s="6">
        <v>0</v>
      </c>
      <c r="M329" s="6">
        <v>24000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24000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24000</v>
      </c>
      <c r="AI329" s="6">
        <v>0</v>
      </c>
      <c r="AJ329" s="6">
        <v>0</v>
      </c>
      <c r="AK329" s="6">
        <v>24000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f t="shared" si="24"/>
        <v>0</v>
      </c>
      <c r="AY329" s="6">
        <f t="shared" si="25"/>
        <v>100</v>
      </c>
      <c r="AZ329" s="7">
        <v>1</v>
      </c>
      <c r="BA329" s="6">
        <v>0</v>
      </c>
      <c r="BB329" s="1"/>
    </row>
    <row r="330" spans="1:54" ht="38.25" outlineLevel="7" x14ac:dyDescent="0.25">
      <c r="A330" s="5" t="s">
        <v>423</v>
      </c>
      <c r="B330" s="4" t="s">
        <v>14</v>
      </c>
      <c r="C330" s="4" t="s">
        <v>164</v>
      </c>
      <c r="D330" s="4" t="s">
        <v>183</v>
      </c>
      <c r="E330" s="4" t="s">
        <v>33</v>
      </c>
      <c r="F330" s="4" t="s">
        <v>17</v>
      </c>
      <c r="G330" s="4"/>
      <c r="H330" s="4"/>
      <c r="I330" s="4"/>
      <c r="J330" s="4"/>
      <c r="K330" s="4"/>
      <c r="L330" s="6">
        <v>0</v>
      </c>
      <c r="M330" s="6">
        <v>24000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24000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24000</v>
      </c>
      <c r="AI330" s="6">
        <v>0</v>
      </c>
      <c r="AJ330" s="6">
        <v>0</v>
      </c>
      <c r="AK330" s="6">
        <v>24000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f t="shared" si="24"/>
        <v>0</v>
      </c>
      <c r="AY330" s="6">
        <f t="shared" si="25"/>
        <v>100</v>
      </c>
      <c r="AZ330" s="7">
        <v>1</v>
      </c>
      <c r="BA330" s="6">
        <v>0</v>
      </c>
      <c r="BB330" s="1"/>
    </row>
    <row r="331" spans="1:54" outlineLevel="7" x14ac:dyDescent="0.25">
      <c r="A331" s="5" t="s">
        <v>585</v>
      </c>
      <c r="B331" s="4" t="s">
        <v>14</v>
      </c>
      <c r="C331" s="4" t="s">
        <v>164</v>
      </c>
      <c r="D331" s="4" t="s">
        <v>184</v>
      </c>
      <c r="E331" s="4" t="s">
        <v>17</v>
      </c>
      <c r="F331" s="4" t="s">
        <v>17</v>
      </c>
      <c r="G331" s="4"/>
      <c r="H331" s="4"/>
      <c r="I331" s="4"/>
      <c r="J331" s="4"/>
      <c r="K331" s="4"/>
      <c r="L331" s="6">
        <v>0</v>
      </c>
      <c r="M331" s="6">
        <v>1793537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1793536.7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0</v>
      </c>
      <c r="AH331" s="6">
        <v>1793536.7</v>
      </c>
      <c r="AI331" s="6">
        <v>0</v>
      </c>
      <c r="AJ331" s="6">
        <v>0</v>
      </c>
      <c r="AK331" s="6">
        <v>1793536.7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v>0</v>
      </c>
      <c r="AX331" s="6">
        <f t="shared" si="24"/>
        <v>0.30000000004656613</v>
      </c>
      <c r="AY331" s="6">
        <f t="shared" si="25"/>
        <v>99.999983273275092</v>
      </c>
      <c r="AZ331" s="7">
        <v>0.99999983273275095</v>
      </c>
      <c r="BA331" s="6">
        <v>0</v>
      </c>
      <c r="BB331" s="1"/>
    </row>
    <row r="332" spans="1:54" ht="38.25" outlineLevel="7" x14ac:dyDescent="0.25">
      <c r="A332" s="5" t="s">
        <v>423</v>
      </c>
      <c r="B332" s="4" t="s">
        <v>14</v>
      </c>
      <c r="C332" s="4" t="s">
        <v>164</v>
      </c>
      <c r="D332" s="4" t="s">
        <v>184</v>
      </c>
      <c r="E332" s="4" t="s">
        <v>33</v>
      </c>
      <c r="F332" s="4" t="s">
        <v>17</v>
      </c>
      <c r="G332" s="4"/>
      <c r="H332" s="4"/>
      <c r="I332" s="4"/>
      <c r="J332" s="4"/>
      <c r="K332" s="4"/>
      <c r="L332" s="6">
        <v>0</v>
      </c>
      <c r="M332" s="6">
        <v>1793537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1793536.7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0</v>
      </c>
      <c r="AH332" s="6">
        <v>1793536.7</v>
      </c>
      <c r="AI332" s="6">
        <v>0</v>
      </c>
      <c r="AJ332" s="6">
        <v>0</v>
      </c>
      <c r="AK332" s="6">
        <v>1793536.7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f t="shared" si="24"/>
        <v>0.30000000004656613</v>
      </c>
      <c r="AY332" s="6">
        <f t="shared" si="25"/>
        <v>99.999983273275092</v>
      </c>
      <c r="AZ332" s="7">
        <v>0.99999983273275095</v>
      </c>
      <c r="BA332" s="6">
        <v>0</v>
      </c>
      <c r="BB332" s="1"/>
    </row>
    <row r="333" spans="1:54" outlineLevel="2" x14ac:dyDescent="0.25">
      <c r="A333" s="5" t="s">
        <v>586</v>
      </c>
      <c r="B333" s="4" t="s">
        <v>14</v>
      </c>
      <c r="C333" s="4" t="s">
        <v>185</v>
      </c>
      <c r="D333" s="4" t="s">
        <v>16</v>
      </c>
      <c r="E333" s="4" t="s">
        <v>17</v>
      </c>
      <c r="F333" s="4" t="s">
        <v>17</v>
      </c>
      <c r="G333" s="4"/>
      <c r="H333" s="4"/>
      <c r="I333" s="4"/>
      <c r="J333" s="4"/>
      <c r="K333" s="4"/>
      <c r="L333" s="6">
        <v>0</v>
      </c>
      <c r="M333" s="6">
        <v>65654007.030000001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61954990.530000001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0</v>
      </c>
      <c r="AH333" s="6">
        <v>61432410.450000003</v>
      </c>
      <c r="AI333" s="6">
        <v>0</v>
      </c>
      <c r="AJ333" s="6">
        <v>0</v>
      </c>
      <c r="AK333" s="6">
        <v>61432410.450000003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  <c r="AX333" s="6">
        <f t="shared" si="24"/>
        <v>4221596.5799999982</v>
      </c>
      <c r="AY333" s="6">
        <f t="shared" si="25"/>
        <v>93.569933091713693</v>
      </c>
      <c r="AZ333" s="7">
        <v>0.9436589377049025</v>
      </c>
      <c r="BA333" s="6">
        <v>0</v>
      </c>
      <c r="BB333" s="1"/>
    </row>
    <row r="334" spans="1:54" ht="66.75" customHeight="1" outlineLevel="3" x14ac:dyDescent="0.25">
      <c r="A334" s="5" t="s">
        <v>538</v>
      </c>
      <c r="B334" s="4" t="s">
        <v>14</v>
      </c>
      <c r="C334" s="4" t="s">
        <v>185</v>
      </c>
      <c r="D334" s="4" t="s">
        <v>135</v>
      </c>
      <c r="E334" s="4" t="s">
        <v>17</v>
      </c>
      <c r="F334" s="4" t="s">
        <v>17</v>
      </c>
      <c r="G334" s="4"/>
      <c r="H334" s="4"/>
      <c r="I334" s="4"/>
      <c r="J334" s="4"/>
      <c r="K334" s="4"/>
      <c r="L334" s="6">
        <v>0</v>
      </c>
      <c r="M334" s="6">
        <v>64515927.509999998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60816911.009999998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0</v>
      </c>
      <c r="AH334" s="6">
        <v>60294330.93</v>
      </c>
      <c r="AI334" s="6">
        <v>0</v>
      </c>
      <c r="AJ334" s="6">
        <v>0</v>
      </c>
      <c r="AK334" s="6">
        <v>60294330.93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0</v>
      </c>
      <c r="AX334" s="6">
        <f t="shared" si="24"/>
        <v>4221596.5799999982</v>
      </c>
      <c r="AY334" s="6">
        <f t="shared" si="25"/>
        <v>93.456504861771307</v>
      </c>
      <c r="AZ334" s="7">
        <v>0.94266506515888415</v>
      </c>
      <c r="BA334" s="6">
        <v>0</v>
      </c>
      <c r="BB334" s="1"/>
    </row>
    <row r="335" spans="1:54" ht="51" outlineLevel="4" x14ac:dyDescent="0.25">
      <c r="A335" s="5" t="s">
        <v>587</v>
      </c>
      <c r="B335" s="4" t="s">
        <v>14</v>
      </c>
      <c r="C335" s="4" t="s">
        <v>185</v>
      </c>
      <c r="D335" s="4" t="s">
        <v>186</v>
      </c>
      <c r="E335" s="4" t="s">
        <v>17</v>
      </c>
      <c r="F335" s="4" t="s">
        <v>17</v>
      </c>
      <c r="G335" s="4"/>
      <c r="H335" s="4"/>
      <c r="I335" s="4"/>
      <c r="J335" s="4"/>
      <c r="K335" s="4"/>
      <c r="L335" s="6">
        <v>0</v>
      </c>
      <c r="M335" s="6">
        <v>62682313.18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58460716.600000001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0</v>
      </c>
      <c r="AH335" s="6">
        <v>58460716.600000001</v>
      </c>
      <c r="AI335" s="6">
        <v>0</v>
      </c>
      <c r="AJ335" s="6">
        <v>0</v>
      </c>
      <c r="AK335" s="6">
        <v>58460716.600000001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0</v>
      </c>
      <c r="AX335" s="6">
        <f t="shared" si="24"/>
        <v>4221596.5799999982</v>
      </c>
      <c r="AY335" s="6">
        <f t="shared" si="25"/>
        <v>93.265091274029459</v>
      </c>
      <c r="AZ335" s="7">
        <v>0.93265091274029466</v>
      </c>
      <c r="BA335" s="6">
        <v>0</v>
      </c>
      <c r="BB335" s="1"/>
    </row>
    <row r="336" spans="1:54" ht="51" outlineLevel="6" x14ac:dyDescent="0.25">
      <c r="A336" s="5" t="s">
        <v>588</v>
      </c>
      <c r="B336" s="4" t="s">
        <v>14</v>
      </c>
      <c r="C336" s="4" t="s">
        <v>185</v>
      </c>
      <c r="D336" s="4" t="s">
        <v>187</v>
      </c>
      <c r="E336" s="4" t="s">
        <v>17</v>
      </c>
      <c r="F336" s="4" t="s">
        <v>17</v>
      </c>
      <c r="G336" s="4"/>
      <c r="H336" s="4"/>
      <c r="I336" s="4"/>
      <c r="J336" s="4"/>
      <c r="K336" s="4"/>
      <c r="L336" s="6">
        <v>0</v>
      </c>
      <c r="M336" s="6">
        <v>62682313.18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58460716.600000001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0</v>
      </c>
      <c r="AH336" s="6">
        <v>58460716.600000001</v>
      </c>
      <c r="AI336" s="6">
        <v>0</v>
      </c>
      <c r="AJ336" s="6">
        <v>0</v>
      </c>
      <c r="AK336" s="6">
        <v>58460716.600000001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v>0</v>
      </c>
      <c r="AX336" s="6">
        <f t="shared" si="24"/>
        <v>4221596.5799999982</v>
      </c>
      <c r="AY336" s="6">
        <f t="shared" si="25"/>
        <v>93.265091274029459</v>
      </c>
      <c r="AZ336" s="7">
        <v>0.93265091274029466</v>
      </c>
      <c r="BA336" s="6">
        <v>0</v>
      </c>
      <c r="BB336" s="1"/>
    </row>
    <row r="337" spans="1:54" ht="27.75" customHeight="1" outlineLevel="7" x14ac:dyDescent="0.25">
      <c r="A337" s="5" t="s">
        <v>589</v>
      </c>
      <c r="B337" s="4" t="s">
        <v>14</v>
      </c>
      <c r="C337" s="4" t="s">
        <v>185</v>
      </c>
      <c r="D337" s="4" t="s">
        <v>188</v>
      </c>
      <c r="E337" s="4" t="s">
        <v>17</v>
      </c>
      <c r="F337" s="4" t="s">
        <v>17</v>
      </c>
      <c r="G337" s="4"/>
      <c r="H337" s="4"/>
      <c r="I337" s="4"/>
      <c r="J337" s="4"/>
      <c r="K337" s="4"/>
      <c r="L337" s="6">
        <v>0</v>
      </c>
      <c r="M337" s="6">
        <v>11554014.18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7332418.7999999998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0</v>
      </c>
      <c r="AH337" s="6">
        <v>7332418.7999999998</v>
      </c>
      <c r="AI337" s="6">
        <v>0</v>
      </c>
      <c r="AJ337" s="6">
        <v>0</v>
      </c>
      <c r="AK337" s="6">
        <v>7332418.7999999998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v>0</v>
      </c>
      <c r="AR337" s="6">
        <v>0</v>
      </c>
      <c r="AS337" s="6">
        <v>0</v>
      </c>
      <c r="AT337" s="6">
        <v>0</v>
      </c>
      <c r="AU337" s="6">
        <v>0</v>
      </c>
      <c r="AV337" s="6">
        <v>0</v>
      </c>
      <c r="AW337" s="6">
        <v>0</v>
      </c>
      <c r="AX337" s="6">
        <f t="shared" si="24"/>
        <v>4221595.38</v>
      </c>
      <c r="AY337" s="6">
        <f t="shared" si="25"/>
        <v>63.462089329026597</v>
      </c>
      <c r="AZ337" s="7">
        <v>0.63462089329026594</v>
      </c>
      <c r="BA337" s="6">
        <v>0</v>
      </c>
      <c r="BB337" s="1"/>
    </row>
    <row r="338" spans="1:54" ht="38.25" outlineLevel="7" x14ac:dyDescent="0.25">
      <c r="A338" s="5" t="s">
        <v>423</v>
      </c>
      <c r="B338" s="4" t="s">
        <v>14</v>
      </c>
      <c r="C338" s="4" t="s">
        <v>185</v>
      </c>
      <c r="D338" s="4" t="s">
        <v>188</v>
      </c>
      <c r="E338" s="4" t="s">
        <v>33</v>
      </c>
      <c r="F338" s="4" t="s">
        <v>17</v>
      </c>
      <c r="G338" s="4"/>
      <c r="H338" s="4"/>
      <c r="I338" s="4"/>
      <c r="J338" s="4"/>
      <c r="K338" s="4"/>
      <c r="L338" s="6">
        <v>0</v>
      </c>
      <c r="M338" s="6">
        <v>11554014.18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7332418.7999999998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0</v>
      </c>
      <c r="AH338" s="6">
        <v>7332418.7999999998</v>
      </c>
      <c r="AI338" s="6">
        <v>0</v>
      </c>
      <c r="AJ338" s="6">
        <v>0</v>
      </c>
      <c r="AK338" s="6">
        <v>7332418.7999999998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6">
        <v>0</v>
      </c>
      <c r="AX338" s="6">
        <f t="shared" si="24"/>
        <v>4221595.38</v>
      </c>
      <c r="AY338" s="6">
        <f t="shared" si="25"/>
        <v>63.462089329026597</v>
      </c>
      <c r="AZ338" s="7">
        <v>0.63462089329026594</v>
      </c>
      <c r="BA338" s="6">
        <v>0</v>
      </c>
      <c r="BB338" s="1"/>
    </row>
    <row r="339" spans="1:54" ht="38.25" outlineLevel="7" x14ac:dyDescent="0.25">
      <c r="A339" s="5" t="s">
        <v>590</v>
      </c>
      <c r="B339" s="4" t="s">
        <v>14</v>
      </c>
      <c r="C339" s="4" t="s">
        <v>185</v>
      </c>
      <c r="D339" s="4" t="s">
        <v>189</v>
      </c>
      <c r="E339" s="4" t="s">
        <v>17</v>
      </c>
      <c r="F339" s="4" t="s">
        <v>17</v>
      </c>
      <c r="G339" s="4"/>
      <c r="H339" s="4"/>
      <c r="I339" s="4"/>
      <c r="J339" s="4"/>
      <c r="K339" s="4"/>
      <c r="L339" s="6">
        <v>0</v>
      </c>
      <c r="M339" s="6">
        <v>3263815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3263815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3263815</v>
      </c>
      <c r="AI339" s="6">
        <v>0</v>
      </c>
      <c r="AJ339" s="6">
        <v>0</v>
      </c>
      <c r="AK339" s="6">
        <v>3263815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f t="shared" si="24"/>
        <v>0</v>
      </c>
      <c r="AY339" s="6">
        <f t="shared" si="25"/>
        <v>100</v>
      </c>
      <c r="AZ339" s="7">
        <v>1</v>
      </c>
      <c r="BA339" s="6">
        <v>0</v>
      </c>
      <c r="BB339" s="1"/>
    </row>
    <row r="340" spans="1:54" ht="38.25" outlineLevel="7" x14ac:dyDescent="0.25">
      <c r="A340" s="5" t="s">
        <v>423</v>
      </c>
      <c r="B340" s="4" t="s">
        <v>14</v>
      </c>
      <c r="C340" s="4" t="s">
        <v>185</v>
      </c>
      <c r="D340" s="4" t="s">
        <v>189</v>
      </c>
      <c r="E340" s="4" t="s">
        <v>33</v>
      </c>
      <c r="F340" s="4" t="s">
        <v>17</v>
      </c>
      <c r="G340" s="4"/>
      <c r="H340" s="4"/>
      <c r="I340" s="4"/>
      <c r="J340" s="4"/>
      <c r="K340" s="4"/>
      <c r="L340" s="6">
        <v>0</v>
      </c>
      <c r="M340" s="6">
        <v>3263815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3263815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3263815</v>
      </c>
      <c r="AI340" s="6">
        <v>0</v>
      </c>
      <c r="AJ340" s="6">
        <v>0</v>
      </c>
      <c r="AK340" s="6">
        <v>3263815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f t="shared" si="24"/>
        <v>0</v>
      </c>
      <c r="AY340" s="6">
        <f t="shared" si="25"/>
        <v>100</v>
      </c>
      <c r="AZ340" s="7">
        <v>1</v>
      </c>
      <c r="BA340" s="6">
        <v>0</v>
      </c>
      <c r="BB340" s="1"/>
    </row>
    <row r="341" spans="1:54" ht="89.25" outlineLevel="7" x14ac:dyDescent="0.25">
      <c r="A341" s="5" t="s">
        <v>591</v>
      </c>
      <c r="B341" s="4" t="s">
        <v>14</v>
      </c>
      <c r="C341" s="4" t="s">
        <v>185</v>
      </c>
      <c r="D341" s="4" t="s">
        <v>190</v>
      </c>
      <c r="E341" s="4" t="s">
        <v>17</v>
      </c>
      <c r="F341" s="4" t="s">
        <v>17</v>
      </c>
      <c r="G341" s="4"/>
      <c r="H341" s="4"/>
      <c r="I341" s="4"/>
      <c r="J341" s="4"/>
      <c r="K341" s="4"/>
      <c r="L341" s="6">
        <v>0</v>
      </c>
      <c r="M341" s="6">
        <v>43802245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43802244.799999997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43802244.799999997</v>
      </c>
      <c r="AI341" s="6">
        <v>0</v>
      </c>
      <c r="AJ341" s="6">
        <v>0</v>
      </c>
      <c r="AK341" s="6">
        <v>43802244.799999997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  <c r="AX341" s="6">
        <f t="shared" si="24"/>
        <v>0.20000000298023224</v>
      </c>
      <c r="AY341" s="6">
        <f t="shared" si="25"/>
        <v>99.999999543402396</v>
      </c>
      <c r="AZ341" s="7">
        <v>0.99999999543402396</v>
      </c>
      <c r="BA341" s="6">
        <v>0</v>
      </c>
      <c r="BB341" s="1"/>
    </row>
    <row r="342" spans="1:54" ht="38.25" outlineLevel="7" x14ac:dyDescent="0.25">
      <c r="A342" s="5" t="s">
        <v>423</v>
      </c>
      <c r="B342" s="4" t="s">
        <v>14</v>
      </c>
      <c r="C342" s="4" t="s">
        <v>185</v>
      </c>
      <c r="D342" s="4" t="s">
        <v>190</v>
      </c>
      <c r="E342" s="4" t="s">
        <v>33</v>
      </c>
      <c r="F342" s="4" t="s">
        <v>17</v>
      </c>
      <c r="G342" s="4"/>
      <c r="H342" s="4"/>
      <c r="I342" s="4"/>
      <c r="J342" s="4"/>
      <c r="K342" s="4"/>
      <c r="L342" s="6">
        <v>0</v>
      </c>
      <c r="M342" s="6">
        <v>43802245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43802244.799999997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43802244.799999997</v>
      </c>
      <c r="AI342" s="6">
        <v>0</v>
      </c>
      <c r="AJ342" s="6">
        <v>0</v>
      </c>
      <c r="AK342" s="6">
        <v>43802244.799999997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f t="shared" si="24"/>
        <v>0.20000000298023224</v>
      </c>
      <c r="AY342" s="6">
        <f t="shared" si="25"/>
        <v>99.999999543402396</v>
      </c>
      <c r="AZ342" s="7">
        <v>0.99999999543402396</v>
      </c>
      <c r="BA342" s="6">
        <v>0</v>
      </c>
      <c r="BB342" s="1"/>
    </row>
    <row r="343" spans="1:54" ht="76.5" outlineLevel="7" x14ac:dyDescent="0.25">
      <c r="A343" s="5" t="s">
        <v>592</v>
      </c>
      <c r="B343" s="4" t="s">
        <v>14</v>
      </c>
      <c r="C343" s="4" t="s">
        <v>185</v>
      </c>
      <c r="D343" s="4" t="s">
        <v>191</v>
      </c>
      <c r="E343" s="4" t="s">
        <v>17</v>
      </c>
      <c r="F343" s="4" t="s">
        <v>17</v>
      </c>
      <c r="G343" s="4"/>
      <c r="H343" s="4"/>
      <c r="I343" s="4"/>
      <c r="J343" s="4"/>
      <c r="K343" s="4"/>
      <c r="L343" s="6">
        <v>0</v>
      </c>
      <c r="M343" s="6">
        <v>2305382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2305381.6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2305381.6</v>
      </c>
      <c r="AI343" s="6">
        <v>0</v>
      </c>
      <c r="AJ343" s="6">
        <v>0</v>
      </c>
      <c r="AK343" s="6">
        <v>2305381.6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f t="shared" si="24"/>
        <v>0.39999999990686774</v>
      </c>
      <c r="AY343" s="6">
        <f t="shared" si="25"/>
        <v>99.9999826492963</v>
      </c>
      <c r="AZ343" s="7">
        <v>0.99999982649296304</v>
      </c>
      <c r="BA343" s="6">
        <v>0</v>
      </c>
      <c r="BB343" s="1"/>
    </row>
    <row r="344" spans="1:54" ht="38.25" outlineLevel="7" x14ac:dyDescent="0.25">
      <c r="A344" s="5" t="s">
        <v>423</v>
      </c>
      <c r="B344" s="4" t="s">
        <v>14</v>
      </c>
      <c r="C344" s="4" t="s">
        <v>185</v>
      </c>
      <c r="D344" s="4" t="s">
        <v>191</v>
      </c>
      <c r="E344" s="4" t="s">
        <v>33</v>
      </c>
      <c r="F344" s="4" t="s">
        <v>17</v>
      </c>
      <c r="G344" s="4"/>
      <c r="H344" s="4"/>
      <c r="I344" s="4"/>
      <c r="J344" s="4"/>
      <c r="K344" s="4"/>
      <c r="L344" s="6">
        <v>0</v>
      </c>
      <c r="M344" s="6">
        <v>2305382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2305381.6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2305381.6</v>
      </c>
      <c r="AI344" s="6">
        <v>0</v>
      </c>
      <c r="AJ344" s="6">
        <v>0</v>
      </c>
      <c r="AK344" s="6">
        <v>2305381.6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v>0</v>
      </c>
      <c r="AX344" s="6">
        <f t="shared" si="24"/>
        <v>0.39999999990686774</v>
      </c>
      <c r="AY344" s="6">
        <f t="shared" si="25"/>
        <v>99.9999826492963</v>
      </c>
      <c r="AZ344" s="7">
        <v>0.99999982649296304</v>
      </c>
      <c r="BA344" s="6">
        <v>0</v>
      </c>
      <c r="BB344" s="1"/>
    </row>
    <row r="345" spans="1:54" ht="76.5" outlineLevel="7" x14ac:dyDescent="0.25">
      <c r="A345" s="5" t="s">
        <v>593</v>
      </c>
      <c r="B345" s="4" t="s">
        <v>14</v>
      </c>
      <c r="C345" s="4" t="s">
        <v>185</v>
      </c>
      <c r="D345" s="4" t="s">
        <v>192</v>
      </c>
      <c r="E345" s="4" t="s">
        <v>17</v>
      </c>
      <c r="F345" s="4" t="s">
        <v>17</v>
      </c>
      <c r="G345" s="4"/>
      <c r="H345" s="4"/>
      <c r="I345" s="4"/>
      <c r="J345" s="4"/>
      <c r="K345" s="4"/>
      <c r="L345" s="6">
        <v>0</v>
      </c>
      <c r="M345" s="6">
        <v>1756857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1756856.4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0</v>
      </c>
      <c r="AH345" s="6">
        <v>1756856.4</v>
      </c>
      <c r="AI345" s="6">
        <v>0</v>
      </c>
      <c r="AJ345" s="6">
        <v>0</v>
      </c>
      <c r="AK345" s="6">
        <v>1756856.4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v>0</v>
      </c>
      <c r="AX345" s="6">
        <f t="shared" si="24"/>
        <v>0.60000000009313226</v>
      </c>
      <c r="AY345" s="6">
        <f t="shared" si="25"/>
        <v>99.999965848102605</v>
      </c>
      <c r="AZ345" s="7">
        <v>0.99999965848102601</v>
      </c>
      <c r="BA345" s="6">
        <v>0</v>
      </c>
      <c r="BB345" s="1"/>
    </row>
    <row r="346" spans="1:54" ht="38.25" outlineLevel="7" x14ac:dyDescent="0.25">
      <c r="A346" s="5" t="s">
        <v>423</v>
      </c>
      <c r="B346" s="4" t="s">
        <v>14</v>
      </c>
      <c r="C346" s="4" t="s">
        <v>185</v>
      </c>
      <c r="D346" s="4" t="s">
        <v>192</v>
      </c>
      <c r="E346" s="4" t="s">
        <v>33</v>
      </c>
      <c r="F346" s="4" t="s">
        <v>17</v>
      </c>
      <c r="G346" s="4"/>
      <c r="H346" s="4"/>
      <c r="I346" s="4"/>
      <c r="J346" s="4"/>
      <c r="K346" s="4"/>
      <c r="L346" s="6">
        <v>0</v>
      </c>
      <c r="M346" s="6">
        <v>1756857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1756856.4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1756856.4</v>
      </c>
      <c r="AI346" s="6">
        <v>0</v>
      </c>
      <c r="AJ346" s="6">
        <v>0</v>
      </c>
      <c r="AK346" s="6">
        <v>1756856.4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6">
        <v>0</v>
      </c>
      <c r="AX346" s="6">
        <f t="shared" si="24"/>
        <v>0.60000000009313226</v>
      </c>
      <c r="AY346" s="6">
        <f t="shared" si="25"/>
        <v>99.999965848102605</v>
      </c>
      <c r="AZ346" s="7">
        <v>0.99999965848102601</v>
      </c>
      <c r="BA346" s="6">
        <v>0</v>
      </c>
      <c r="BB346" s="1"/>
    </row>
    <row r="347" spans="1:54" ht="76.5" outlineLevel="4" x14ac:dyDescent="0.25">
      <c r="A347" s="5" t="s">
        <v>568</v>
      </c>
      <c r="B347" s="4" t="s">
        <v>14</v>
      </c>
      <c r="C347" s="4" t="s">
        <v>185</v>
      </c>
      <c r="D347" s="4" t="s">
        <v>165</v>
      </c>
      <c r="E347" s="4" t="s">
        <v>17</v>
      </c>
      <c r="F347" s="4" t="s">
        <v>17</v>
      </c>
      <c r="G347" s="4"/>
      <c r="H347" s="4"/>
      <c r="I347" s="4"/>
      <c r="J347" s="4"/>
      <c r="K347" s="4"/>
      <c r="L347" s="6">
        <v>0</v>
      </c>
      <c r="M347" s="6">
        <v>1833614.33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2356194.41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1833614.33</v>
      </c>
      <c r="AI347" s="6">
        <v>0</v>
      </c>
      <c r="AJ347" s="6">
        <v>0</v>
      </c>
      <c r="AK347" s="6">
        <v>1833614.33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6">
        <v>0</v>
      </c>
      <c r="AX347" s="6">
        <f t="shared" si="24"/>
        <v>0</v>
      </c>
      <c r="AY347" s="6">
        <f t="shared" si="25"/>
        <v>100</v>
      </c>
      <c r="AZ347" s="7">
        <v>1.2849999977912476</v>
      </c>
      <c r="BA347" s="6">
        <v>0</v>
      </c>
      <c r="BB347" s="1"/>
    </row>
    <row r="348" spans="1:54" ht="25.5" outlineLevel="6" x14ac:dyDescent="0.25">
      <c r="A348" s="5" t="s">
        <v>594</v>
      </c>
      <c r="B348" s="4" t="s">
        <v>14</v>
      </c>
      <c r="C348" s="4" t="s">
        <v>185</v>
      </c>
      <c r="D348" s="4" t="s">
        <v>193</v>
      </c>
      <c r="E348" s="4" t="s">
        <v>17</v>
      </c>
      <c r="F348" s="4" t="s">
        <v>17</v>
      </c>
      <c r="G348" s="4"/>
      <c r="H348" s="4"/>
      <c r="I348" s="4"/>
      <c r="J348" s="4"/>
      <c r="K348" s="4"/>
      <c r="L348" s="6">
        <v>0</v>
      </c>
      <c r="M348" s="6">
        <v>1833614.33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2356194.41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1833614.33</v>
      </c>
      <c r="AI348" s="6">
        <v>0</v>
      </c>
      <c r="AJ348" s="6">
        <v>0</v>
      </c>
      <c r="AK348" s="6">
        <v>1833614.33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6">
        <v>0</v>
      </c>
      <c r="AX348" s="6">
        <f t="shared" si="24"/>
        <v>0</v>
      </c>
      <c r="AY348" s="6">
        <f t="shared" si="25"/>
        <v>100</v>
      </c>
      <c r="AZ348" s="7">
        <v>1.2849999977912476</v>
      </c>
      <c r="BA348" s="6">
        <v>0</v>
      </c>
      <c r="BB348" s="1"/>
    </row>
    <row r="349" spans="1:54" ht="51" outlineLevel="7" x14ac:dyDescent="0.25">
      <c r="A349" s="5" t="s">
        <v>595</v>
      </c>
      <c r="B349" s="4" t="s">
        <v>14</v>
      </c>
      <c r="C349" s="4" t="s">
        <v>185</v>
      </c>
      <c r="D349" s="4" t="s">
        <v>194</v>
      </c>
      <c r="E349" s="4" t="s">
        <v>17</v>
      </c>
      <c r="F349" s="4" t="s">
        <v>17</v>
      </c>
      <c r="G349" s="4"/>
      <c r="H349" s="4"/>
      <c r="I349" s="4"/>
      <c r="J349" s="4"/>
      <c r="K349" s="4"/>
      <c r="L349" s="6">
        <v>0</v>
      </c>
      <c r="M349" s="6">
        <v>966854.96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1489435.04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0</v>
      </c>
      <c r="AH349" s="6">
        <v>966854.96</v>
      </c>
      <c r="AI349" s="6">
        <v>0</v>
      </c>
      <c r="AJ349" s="6">
        <v>0</v>
      </c>
      <c r="AK349" s="6">
        <v>966854.96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6">
        <v>0</v>
      </c>
      <c r="AX349" s="6">
        <f t="shared" si="24"/>
        <v>0</v>
      </c>
      <c r="AY349" s="6">
        <f t="shared" si="25"/>
        <v>100</v>
      </c>
      <c r="AZ349" s="7">
        <v>1.5404948018263256</v>
      </c>
      <c r="BA349" s="6">
        <v>0</v>
      </c>
      <c r="BB349" s="1"/>
    </row>
    <row r="350" spans="1:54" ht="63.75" outlineLevel="7" x14ac:dyDescent="0.25">
      <c r="A350" s="5" t="s">
        <v>482</v>
      </c>
      <c r="B350" s="4" t="s">
        <v>14</v>
      </c>
      <c r="C350" s="4" t="s">
        <v>185</v>
      </c>
      <c r="D350" s="4" t="s">
        <v>194</v>
      </c>
      <c r="E350" s="4" t="s">
        <v>77</v>
      </c>
      <c r="F350" s="4" t="s">
        <v>17</v>
      </c>
      <c r="G350" s="4"/>
      <c r="H350" s="4"/>
      <c r="I350" s="4"/>
      <c r="J350" s="4"/>
      <c r="K350" s="4"/>
      <c r="L350" s="6">
        <v>0</v>
      </c>
      <c r="M350" s="6">
        <v>966854.96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1489435.04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0</v>
      </c>
      <c r="AH350" s="6">
        <v>966854.96</v>
      </c>
      <c r="AI350" s="6">
        <v>0</v>
      </c>
      <c r="AJ350" s="6">
        <v>0</v>
      </c>
      <c r="AK350" s="6">
        <v>966854.96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6">
        <v>0</v>
      </c>
      <c r="AX350" s="6">
        <f t="shared" si="24"/>
        <v>0</v>
      </c>
      <c r="AY350" s="6">
        <f t="shared" si="25"/>
        <v>100</v>
      </c>
      <c r="AZ350" s="7">
        <v>1.5404948018263256</v>
      </c>
      <c r="BA350" s="6">
        <v>0</v>
      </c>
      <c r="BB350" s="1"/>
    </row>
    <row r="351" spans="1:54" ht="63.75" outlineLevel="7" x14ac:dyDescent="0.25">
      <c r="A351" s="5" t="s">
        <v>596</v>
      </c>
      <c r="B351" s="4" t="s">
        <v>14</v>
      </c>
      <c r="C351" s="4" t="s">
        <v>185</v>
      </c>
      <c r="D351" s="4" t="s">
        <v>195</v>
      </c>
      <c r="E351" s="4" t="s">
        <v>17</v>
      </c>
      <c r="F351" s="4" t="s">
        <v>17</v>
      </c>
      <c r="G351" s="4"/>
      <c r="H351" s="4"/>
      <c r="I351" s="4"/>
      <c r="J351" s="4"/>
      <c r="K351" s="4"/>
      <c r="L351" s="6">
        <v>0</v>
      </c>
      <c r="M351" s="6">
        <v>50887.11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50887.11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0</v>
      </c>
      <c r="AH351" s="6">
        <v>50887.11</v>
      </c>
      <c r="AI351" s="6">
        <v>0</v>
      </c>
      <c r="AJ351" s="6">
        <v>0</v>
      </c>
      <c r="AK351" s="6">
        <v>50887.11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  <c r="AV351" s="6">
        <v>0</v>
      </c>
      <c r="AW351" s="6">
        <v>0</v>
      </c>
      <c r="AX351" s="6">
        <f t="shared" si="24"/>
        <v>0</v>
      </c>
      <c r="AY351" s="6">
        <f t="shared" si="25"/>
        <v>100</v>
      </c>
      <c r="AZ351" s="7">
        <v>1</v>
      </c>
      <c r="BA351" s="6">
        <v>0</v>
      </c>
      <c r="BB351" s="1"/>
    </row>
    <row r="352" spans="1:54" ht="63.75" outlineLevel="7" x14ac:dyDescent="0.25">
      <c r="A352" s="5" t="s">
        <v>482</v>
      </c>
      <c r="B352" s="4" t="s">
        <v>14</v>
      </c>
      <c r="C352" s="4" t="s">
        <v>185</v>
      </c>
      <c r="D352" s="4" t="s">
        <v>195</v>
      </c>
      <c r="E352" s="4" t="s">
        <v>77</v>
      </c>
      <c r="F352" s="4" t="s">
        <v>17</v>
      </c>
      <c r="G352" s="4"/>
      <c r="H352" s="4"/>
      <c r="I352" s="4"/>
      <c r="J352" s="4"/>
      <c r="K352" s="4"/>
      <c r="L352" s="6">
        <v>0</v>
      </c>
      <c r="M352" s="6">
        <v>50887.11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50887.11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0</v>
      </c>
      <c r="AH352" s="6">
        <v>50887.11</v>
      </c>
      <c r="AI352" s="6">
        <v>0</v>
      </c>
      <c r="AJ352" s="6">
        <v>0</v>
      </c>
      <c r="AK352" s="6">
        <v>50887.11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v>0</v>
      </c>
      <c r="AX352" s="6">
        <f t="shared" si="24"/>
        <v>0</v>
      </c>
      <c r="AY352" s="6">
        <f t="shared" si="25"/>
        <v>100</v>
      </c>
      <c r="AZ352" s="7">
        <v>1</v>
      </c>
      <c r="BA352" s="6">
        <v>0</v>
      </c>
      <c r="BB352" s="1"/>
    </row>
    <row r="353" spans="1:54" ht="63.75" outlineLevel="7" x14ac:dyDescent="0.25">
      <c r="A353" s="5" t="s">
        <v>597</v>
      </c>
      <c r="B353" s="4" t="s">
        <v>14</v>
      </c>
      <c r="C353" s="4" t="s">
        <v>185</v>
      </c>
      <c r="D353" s="4" t="s">
        <v>196</v>
      </c>
      <c r="E353" s="4" t="s">
        <v>17</v>
      </c>
      <c r="F353" s="4" t="s">
        <v>17</v>
      </c>
      <c r="G353" s="4"/>
      <c r="H353" s="4"/>
      <c r="I353" s="4"/>
      <c r="J353" s="4"/>
      <c r="K353" s="4"/>
      <c r="L353" s="6">
        <v>0</v>
      </c>
      <c r="M353" s="6">
        <v>815872.26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815872.26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0</v>
      </c>
      <c r="AH353" s="6">
        <v>815872.26</v>
      </c>
      <c r="AI353" s="6">
        <v>0</v>
      </c>
      <c r="AJ353" s="6">
        <v>0</v>
      </c>
      <c r="AK353" s="6">
        <v>815872.26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  <c r="AX353" s="6">
        <f t="shared" si="24"/>
        <v>0</v>
      </c>
      <c r="AY353" s="6">
        <f t="shared" si="25"/>
        <v>100</v>
      </c>
      <c r="AZ353" s="7">
        <v>1</v>
      </c>
      <c r="BA353" s="6">
        <v>0</v>
      </c>
      <c r="BB353" s="1"/>
    </row>
    <row r="354" spans="1:54" ht="67.5" customHeight="1" outlineLevel="7" x14ac:dyDescent="0.25">
      <c r="A354" s="5" t="s">
        <v>482</v>
      </c>
      <c r="B354" s="4" t="s">
        <v>14</v>
      </c>
      <c r="C354" s="4" t="s">
        <v>185</v>
      </c>
      <c r="D354" s="4" t="s">
        <v>196</v>
      </c>
      <c r="E354" s="4" t="s">
        <v>77</v>
      </c>
      <c r="F354" s="4" t="s">
        <v>17</v>
      </c>
      <c r="G354" s="4"/>
      <c r="H354" s="4"/>
      <c r="I354" s="4"/>
      <c r="J354" s="4"/>
      <c r="K354" s="4"/>
      <c r="L354" s="6">
        <v>0</v>
      </c>
      <c r="M354" s="6">
        <v>815872.26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815872.26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815872.26</v>
      </c>
      <c r="AI354" s="6">
        <v>0</v>
      </c>
      <c r="AJ354" s="6">
        <v>0</v>
      </c>
      <c r="AK354" s="6">
        <v>815872.26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f t="shared" si="24"/>
        <v>0</v>
      </c>
      <c r="AY354" s="6">
        <f t="shared" si="25"/>
        <v>100</v>
      </c>
      <c r="AZ354" s="7">
        <v>1</v>
      </c>
      <c r="BA354" s="6">
        <v>0</v>
      </c>
      <c r="BB354" s="1"/>
    </row>
    <row r="355" spans="1:54" ht="38.25" hidden="1" outlineLevel="3" x14ac:dyDescent="0.25">
      <c r="A355" s="5" t="s">
        <v>20</v>
      </c>
      <c r="B355" s="4" t="s">
        <v>14</v>
      </c>
      <c r="C355" s="4" t="s">
        <v>185</v>
      </c>
      <c r="D355" s="4" t="s">
        <v>21</v>
      </c>
      <c r="E355" s="4" t="s">
        <v>17</v>
      </c>
      <c r="F355" s="4" t="s">
        <v>17</v>
      </c>
      <c r="G355" s="4"/>
      <c r="H355" s="4"/>
      <c r="I355" s="4"/>
      <c r="J355" s="4"/>
      <c r="K355" s="4"/>
      <c r="L355" s="6">
        <v>0</v>
      </c>
      <c r="M355" s="6">
        <v>1138079.52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1138079.52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1138079.52</v>
      </c>
      <c r="AI355" s="6">
        <v>0</v>
      </c>
      <c r="AJ355" s="6">
        <v>0</v>
      </c>
      <c r="AK355" s="6">
        <v>1138079.52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0</v>
      </c>
      <c r="AX355" s="6"/>
      <c r="AY355" s="6"/>
      <c r="AZ355" s="7">
        <v>1</v>
      </c>
      <c r="BA355" s="6">
        <v>0</v>
      </c>
      <c r="BB355" s="1"/>
    </row>
    <row r="356" spans="1:54" ht="38.25" hidden="1" outlineLevel="4" x14ac:dyDescent="0.25">
      <c r="A356" s="5" t="s">
        <v>22</v>
      </c>
      <c r="B356" s="4" t="s">
        <v>14</v>
      </c>
      <c r="C356" s="4" t="s">
        <v>185</v>
      </c>
      <c r="D356" s="4" t="s">
        <v>23</v>
      </c>
      <c r="E356" s="4" t="s">
        <v>17</v>
      </c>
      <c r="F356" s="4" t="s">
        <v>17</v>
      </c>
      <c r="G356" s="4"/>
      <c r="H356" s="4"/>
      <c r="I356" s="4"/>
      <c r="J356" s="4"/>
      <c r="K356" s="4"/>
      <c r="L356" s="6">
        <v>0</v>
      </c>
      <c r="M356" s="6">
        <v>1138079.52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1138079.52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6">
        <v>1138079.52</v>
      </c>
      <c r="AI356" s="6">
        <v>0</v>
      </c>
      <c r="AJ356" s="6">
        <v>0</v>
      </c>
      <c r="AK356" s="6">
        <v>1138079.52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v>0</v>
      </c>
      <c r="AX356" s="6"/>
      <c r="AY356" s="6"/>
      <c r="AZ356" s="7">
        <v>1</v>
      </c>
      <c r="BA356" s="6">
        <v>0</v>
      </c>
      <c r="BB356" s="1"/>
    </row>
    <row r="357" spans="1:54" hidden="1" outlineLevel="5" x14ac:dyDescent="0.25">
      <c r="A357" s="5" t="s">
        <v>24</v>
      </c>
      <c r="B357" s="4" t="s">
        <v>14</v>
      </c>
      <c r="C357" s="4" t="s">
        <v>185</v>
      </c>
      <c r="D357" s="4" t="s">
        <v>25</v>
      </c>
      <c r="E357" s="4" t="s">
        <v>17</v>
      </c>
      <c r="F357" s="4" t="s">
        <v>17</v>
      </c>
      <c r="G357" s="4"/>
      <c r="H357" s="4"/>
      <c r="I357" s="4"/>
      <c r="J357" s="4"/>
      <c r="K357" s="4"/>
      <c r="L357" s="6">
        <v>0</v>
      </c>
      <c r="M357" s="6">
        <v>1138079.52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1138079.52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6">
        <v>1138079.52</v>
      </c>
      <c r="AI357" s="6">
        <v>0</v>
      </c>
      <c r="AJ357" s="6">
        <v>0</v>
      </c>
      <c r="AK357" s="6">
        <v>1138079.52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v>0</v>
      </c>
      <c r="AX357" s="6"/>
      <c r="AY357" s="6"/>
      <c r="AZ357" s="7">
        <v>1</v>
      </c>
      <c r="BA357" s="6">
        <v>0</v>
      </c>
      <c r="BB357" s="1"/>
    </row>
    <row r="358" spans="1:54" outlineLevel="6" x14ac:dyDescent="0.25">
      <c r="A358" s="5" t="s">
        <v>434</v>
      </c>
      <c r="B358" s="4" t="s">
        <v>14</v>
      </c>
      <c r="C358" s="4" t="s">
        <v>185</v>
      </c>
      <c r="D358" s="4" t="s">
        <v>26</v>
      </c>
      <c r="E358" s="4" t="s">
        <v>17</v>
      </c>
      <c r="F358" s="4" t="s">
        <v>17</v>
      </c>
      <c r="G358" s="4"/>
      <c r="H358" s="4"/>
      <c r="I358" s="4"/>
      <c r="J358" s="4"/>
      <c r="K358" s="4"/>
      <c r="L358" s="6">
        <v>0</v>
      </c>
      <c r="M358" s="6">
        <v>1138079.52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1138079.52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6">
        <v>1138079.52</v>
      </c>
      <c r="AI358" s="6">
        <v>0</v>
      </c>
      <c r="AJ358" s="6">
        <v>0</v>
      </c>
      <c r="AK358" s="6">
        <v>1138079.52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6">
        <v>0</v>
      </c>
      <c r="AX358" s="6">
        <f t="shared" ref="AX358:AX400" si="26">M358-AH358</f>
        <v>0</v>
      </c>
      <c r="AY358" s="6">
        <f t="shared" ref="AY358:AY400" si="27">AH358/M358*100</f>
        <v>100</v>
      </c>
      <c r="AZ358" s="7">
        <v>1</v>
      </c>
      <c r="BA358" s="6">
        <v>0</v>
      </c>
      <c r="BB358" s="1"/>
    </row>
    <row r="359" spans="1:54" ht="25.5" outlineLevel="7" x14ac:dyDescent="0.25">
      <c r="A359" s="5" t="s">
        <v>473</v>
      </c>
      <c r="B359" s="4" t="s">
        <v>14</v>
      </c>
      <c r="C359" s="4" t="s">
        <v>185</v>
      </c>
      <c r="D359" s="4" t="s">
        <v>68</v>
      </c>
      <c r="E359" s="4" t="s">
        <v>17</v>
      </c>
      <c r="F359" s="4" t="s">
        <v>17</v>
      </c>
      <c r="G359" s="4"/>
      <c r="H359" s="4"/>
      <c r="I359" s="4"/>
      <c r="J359" s="4"/>
      <c r="K359" s="4"/>
      <c r="L359" s="6">
        <v>0</v>
      </c>
      <c r="M359" s="6">
        <v>938128.52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938128.52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6">
        <v>938128.52</v>
      </c>
      <c r="AI359" s="6">
        <v>0</v>
      </c>
      <c r="AJ359" s="6">
        <v>0</v>
      </c>
      <c r="AK359" s="6">
        <v>938128.52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v>0</v>
      </c>
      <c r="AX359" s="6">
        <f t="shared" si="26"/>
        <v>0</v>
      </c>
      <c r="AY359" s="6">
        <f t="shared" si="27"/>
        <v>100</v>
      </c>
      <c r="AZ359" s="7">
        <v>1</v>
      </c>
      <c r="BA359" s="6">
        <v>0</v>
      </c>
      <c r="BB359" s="1"/>
    </row>
    <row r="360" spans="1:54" ht="38.25" outlineLevel="7" x14ac:dyDescent="0.25">
      <c r="A360" s="5" t="s">
        <v>423</v>
      </c>
      <c r="B360" s="4" t="s">
        <v>14</v>
      </c>
      <c r="C360" s="4" t="s">
        <v>185</v>
      </c>
      <c r="D360" s="4" t="s">
        <v>68</v>
      </c>
      <c r="E360" s="4" t="s">
        <v>33</v>
      </c>
      <c r="F360" s="4" t="s">
        <v>17</v>
      </c>
      <c r="G360" s="4"/>
      <c r="H360" s="4"/>
      <c r="I360" s="4"/>
      <c r="J360" s="4"/>
      <c r="K360" s="4"/>
      <c r="L360" s="6">
        <v>0</v>
      </c>
      <c r="M360" s="6">
        <v>938128.52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938128.52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938128.52</v>
      </c>
      <c r="AI360" s="6">
        <v>0</v>
      </c>
      <c r="AJ360" s="6">
        <v>0</v>
      </c>
      <c r="AK360" s="6">
        <v>938128.52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f t="shared" si="26"/>
        <v>0</v>
      </c>
      <c r="AY360" s="6">
        <f t="shared" si="27"/>
        <v>100</v>
      </c>
      <c r="AZ360" s="7">
        <v>1</v>
      </c>
      <c r="BA360" s="6">
        <v>0</v>
      </c>
      <c r="BB360" s="1"/>
    </row>
    <row r="361" spans="1:54" ht="38.25" outlineLevel="7" x14ac:dyDescent="0.25">
      <c r="A361" s="5" t="s">
        <v>590</v>
      </c>
      <c r="B361" s="4" t="s">
        <v>14</v>
      </c>
      <c r="C361" s="4" t="s">
        <v>185</v>
      </c>
      <c r="D361" s="4" t="s">
        <v>197</v>
      </c>
      <c r="E361" s="4" t="s">
        <v>17</v>
      </c>
      <c r="F361" s="4" t="s">
        <v>17</v>
      </c>
      <c r="G361" s="4"/>
      <c r="H361" s="4"/>
      <c r="I361" s="4"/>
      <c r="J361" s="4"/>
      <c r="K361" s="4"/>
      <c r="L361" s="6">
        <v>0</v>
      </c>
      <c r="M361" s="6">
        <v>199951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199951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199951</v>
      </c>
      <c r="AI361" s="6">
        <v>0</v>
      </c>
      <c r="AJ361" s="6">
        <v>0</v>
      </c>
      <c r="AK361" s="6">
        <v>199951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v>0</v>
      </c>
      <c r="AX361" s="6">
        <f t="shared" si="26"/>
        <v>0</v>
      </c>
      <c r="AY361" s="6">
        <f t="shared" si="27"/>
        <v>100</v>
      </c>
      <c r="AZ361" s="7">
        <v>1</v>
      </c>
      <c r="BA361" s="6">
        <v>0</v>
      </c>
      <c r="BB361" s="1"/>
    </row>
    <row r="362" spans="1:54" ht="38.25" outlineLevel="7" x14ac:dyDescent="0.25">
      <c r="A362" s="5" t="s">
        <v>423</v>
      </c>
      <c r="B362" s="4" t="s">
        <v>14</v>
      </c>
      <c r="C362" s="4" t="s">
        <v>185</v>
      </c>
      <c r="D362" s="4" t="s">
        <v>197</v>
      </c>
      <c r="E362" s="4" t="s">
        <v>33</v>
      </c>
      <c r="F362" s="4" t="s">
        <v>17</v>
      </c>
      <c r="G362" s="4"/>
      <c r="H362" s="4"/>
      <c r="I362" s="4"/>
      <c r="J362" s="4"/>
      <c r="K362" s="4"/>
      <c r="L362" s="6">
        <v>0</v>
      </c>
      <c r="M362" s="6">
        <v>199951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199951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199951</v>
      </c>
      <c r="AI362" s="6">
        <v>0</v>
      </c>
      <c r="AJ362" s="6">
        <v>0</v>
      </c>
      <c r="AK362" s="6">
        <v>199951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v>0</v>
      </c>
      <c r="AX362" s="6">
        <f t="shared" si="26"/>
        <v>0</v>
      </c>
      <c r="AY362" s="6">
        <f t="shared" si="27"/>
        <v>100</v>
      </c>
      <c r="AZ362" s="7">
        <v>1</v>
      </c>
      <c r="BA362" s="6">
        <v>0</v>
      </c>
      <c r="BB362" s="1"/>
    </row>
    <row r="363" spans="1:54" outlineLevel="2" x14ac:dyDescent="0.25">
      <c r="A363" s="5" t="s">
        <v>598</v>
      </c>
      <c r="B363" s="4" t="s">
        <v>14</v>
      </c>
      <c r="C363" s="4" t="s">
        <v>198</v>
      </c>
      <c r="D363" s="4" t="s">
        <v>16</v>
      </c>
      <c r="E363" s="4" t="s">
        <v>17</v>
      </c>
      <c r="F363" s="4" t="s">
        <v>17</v>
      </c>
      <c r="G363" s="4"/>
      <c r="H363" s="4"/>
      <c r="I363" s="4"/>
      <c r="J363" s="4"/>
      <c r="K363" s="4"/>
      <c r="L363" s="6">
        <v>0</v>
      </c>
      <c r="M363" s="6">
        <v>283075739.29000002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281693166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0</v>
      </c>
      <c r="AH363" s="6">
        <v>281693166</v>
      </c>
      <c r="AI363" s="6">
        <v>0</v>
      </c>
      <c r="AJ363" s="6">
        <v>0</v>
      </c>
      <c r="AK363" s="6">
        <v>281693166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  <c r="AV363" s="6">
        <v>0</v>
      </c>
      <c r="AW363" s="6">
        <v>0</v>
      </c>
      <c r="AX363" s="6">
        <f t="shared" si="26"/>
        <v>1382573.2900000215</v>
      </c>
      <c r="AY363" s="6">
        <f t="shared" si="27"/>
        <v>99.511588914872135</v>
      </c>
      <c r="AZ363" s="7">
        <v>0.9951158891487214</v>
      </c>
      <c r="BA363" s="6">
        <v>0</v>
      </c>
      <c r="BB363" s="1"/>
    </row>
    <row r="364" spans="1:54" ht="63.75" outlineLevel="3" x14ac:dyDescent="0.25">
      <c r="A364" s="5" t="s">
        <v>538</v>
      </c>
      <c r="B364" s="4" t="s">
        <v>14</v>
      </c>
      <c r="C364" s="4" t="s">
        <v>198</v>
      </c>
      <c r="D364" s="4" t="s">
        <v>135</v>
      </c>
      <c r="E364" s="4" t="s">
        <v>17</v>
      </c>
      <c r="F364" s="4" t="s">
        <v>17</v>
      </c>
      <c r="G364" s="4"/>
      <c r="H364" s="4"/>
      <c r="I364" s="4"/>
      <c r="J364" s="4"/>
      <c r="K364" s="4"/>
      <c r="L364" s="6">
        <v>0</v>
      </c>
      <c r="M364" s="6">
        <v>116818237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115577313.55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115577313.55</v>
      </c>
      <c r="AI364" s="6">
        <v>0</v>
      </c>
      <c r="AJ364" s="6">
        <v>0</v>
      </c>
      <c r="AK364" s="6">
        <v>115577313.55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6">
        <v>0</v>
      </c>
      <c r="AX364" s="6">
        <f t="shared" si="26"/>
        <v>1240923.450000003</v>
      </c>
      <c r="AY364" s="6">
        <f t="shared" si="27"/>
        <v>98.937731400620265</v>
      </c>
      <c r="AZ364" s="7">
        <v>0.98937731400620266</v>
      </c>
      <c r="BA364" s="6">
        <v>0</v>
      </c>
      <c r="BB364" s="1"/>
    </row>
    <row r="365" spans="1:54" ht="38.25" outlineLevel="4" x14ac:dyDescent="0.25">
      <c r="A365" s="5" t="s">
        <v>599</v>
      </c>
      <c r="B365" s="4" t="s">
        <v>14</v>
      </c>
      <c r="C365" s="4" t="s">
        <v>198</v>
      </c>
      <c r="D365" s="4" t="s">
        <v>199</v>
      </c>
      <c r="E365" s="4" t="s">
        <v>17</v>
      </c>
      <c r="F365" s="4" t="s">
        <v>17</v>
      </c>
      <c r="G365" s="4"/>
      <c r="H365" s="4"/>
      <c r="I365" s="4"/>
      <c r="J365" s="4"/>
      <c r="K365" s="4"/>
      <c r="L365" s="6">
        <v>0</v>
      </c>
      <c r="M365" s="6">
        <v>83818237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82577313.549999997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82577313.549999997</v>
      </c>
      <c r="AI365" s="6">
        <v>0</v>
      </c>
      <c r="AJ365" s="6">
        <v>0</v>
      </c>
      <c r="AK365" s="6">
        <v>82577313.549999997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6">
        <v>0</v>
      </c>
      <c r="AX365" s="6">
        <f t="shared" si="26"/>
        <v>1240923.450000003</v>
      </c>
      <c r="AY365" s="6">
        <f t="shared" si="27"/>
        <v>98.519506620021119</v>
      </c>
      <c r="AZ365" s="7">
        <v>0.98519506620021124</v>
      </c>
      <c r="BA365" s="6">
        <v>0</v>
      </c>
      <c r="BB365" s="1"/>
    </row>
    <row r="366" spans="1:54" ht="51" outlineLevel="6" x14ac:dyDescent="0.25">
      <c r="A366" s="5" t="s">
        <v>600</v>
      </c>
      <c r="B366" s="4" t="s">
        <v>14</v>
      </c>
      <c r="C366" s="4" t="s">
        <v>198</v>
      </c>
      <c r="D366" s="4" t="s">
        <v>200</v>
      </c>
      <c r="E366" s="4" t="s">
        <v>17</v>
      </c>
      <c r="F366" s="4" t="s">
        <v>17</v>
      </c>
      <c r="G366" s="4"/>
      <c r="H366" s="4"/>
      <c r="I366" s="4"/>
      <c r="J366" s="4"/>
      <c r="K366" s="4"/>
      <c r="L366" s="6">
        <v>0</v>
      </c>
      <c r="M366" s="6">
        <v>83818237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82577313.549999997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6">
        <v>0</v>
      </c>
      <c r="AF366" s="6">
        <v>0</v>
      </c>
      <c r="AG366" s="6">
        <v>0</v>
      </c>
      <c r="AH366" s="6">
        <v>82577313.549999997</v>
      </c>
      <c r="AI366" s="6">
        <v>0</v>
      </c>
      <c r="AJ366" s="6">
        <v>0</v>
      </c>
      <c r="AK366" s="6">
        <v>82577313.549999997</v>
      </c>
      <c r="AL366" s="6">
        <v>0</v>
      </c>
      <c r="AM366" s="6">
        <v>0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v>0</v>
      </c>
      <c r="AX366" s="6">
        <f t="shared" si="26"/>
        <v>1240923.450000003</v>
      </c>
      <c r="AY366" s="6">
        <f t="shared" si="27"/>
        <v>98.519506620021119</v>
      </c>
      <c r="AZ366" s="7">
        <v>0.98519506620021124</v>
      </c>
      <c r="BA366" s="6">
        <v>0</v>
      </c>
      <c r="BB366" s="1"/>
    </row>
    <row r="367" spans="1:54" ht="38.25" outlineLevel="7" x14ac:dyDescent="0.25">
      <c r="A367" s="5" t="s">
        <v>601</v>
      </c>
      <c r="B367" s="4" t="s">
        <v>14</v>
      </c>
      <c r="C367" s="4" t="s">
        <v>198</v>
      </c>
      <c r="D367" s="4" t="s">
        <v>201</v>
      </c>
      <c r="E367" s="4" t="s">
        <v>17</v>
      </c>
      <c r="F367" s="4" t="s">
        <v>17</v>
      </c>
      <c r="G367" s="4"/>
      <c r="H367" s="4"/>
      <c r="I367" s="4"/>
      <c r="J367" s="4"/>
      <c r="K367" s="4"/>
      <c r="L367" s="6">
        <v>0</v>
      </c>
      <c r="M367" s="6">
        <v>28543269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28543268.879999999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28543268.879999999</v>
      </c>
      <c r="AI367" s="6">
        <v>0</v>
      </c>
      <c r="AJ367" s="6">
        <v>0</v>
      </c>
      <c r="AK367" s="6">
        <v>28543268.879999999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v>0</v>
      </c>
      <c r="AX367" s="6">
        <f t="shared" si="26"/>
        <v>0.12000000104308128</v>
      </c>
      <c r="AY367" s="6">
        <f t="shared" si="27"/>
        <v>99.999999579585648</v>
      </c>
      <c r="AZ367" s="7">
        <v>0.99999999579585641</v>
      </c>
      <c r="BA367" s="6">
        <v>0</v>
      </c>
      <c r="BB367" s="1"/>
    </row>
    <row r="368" spans="1:54" ht="38.25" outlineLevel="7" x14ac:dyDescent="0.25">
      <c r="A368" s="5" t="s">
        <v>423</v>
      </c>
      <c r="B368" s="4" t="s">
        <v>14</v>
      </c>
      <c r="C368" s="4" t="s">
        <v>198</v>
      </c>
      <c r="D368" s="4" t="s">
        <v>201</v>
      </c>
      <c r="E368" s="4" t="s">
        <v>33</v>
      </c>
      <c r="F368" s="4" t="s">
        <v>17</v>
      </c>
      <c r="G368" s="4"/>
      <c r="H368" s="4"/>
      <c r="I368" s="4"/>
      <c r="J368" s="4"/>
      <c r="K368" s="4"/>
      <c r="L368" s="6">
        <v>0</v>
      </c>
      <c r="M368" s="6">
        <v>28543269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28543268.879999999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28543268.879999999</v>
      </c>
      <c r="AI368" s="6">
        <v>0</v>
      </c>
      <c r="AJ368" s="6">
        <v>0</v>
      </c>
      <c r="AK368" s="6">
        <v>28543268.879999999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0</v>
      </c>
      <c r="AX368" s="6">
        <f t="shared" si="26"/>
        <v>0.12000000104308128</v>
      </c>
      <c r="AY368" s="6">
        <f t="shared" si="27"/>
        <v>99.999999579585648</v>
      </c>
      <c r="AZ368" s="7">
        <v>0.99999999579585641</v>
      </c>
      <c r="BA368" s="6">
        <v>0</v>
      </c>
      <c r="BB368" s="1"/>
    </row>
    <row r="369" spans="1:54" ht="25.5" outlineLevel="7" x14ac:dyDescent="0.25">
      <c r="A369" s="5" t="s">
        <v>602</v>
      </c>
      <c r="B369" s="4" t="s">
        <v>14</v>
      </c>
      <c r="C369" s="4" t="s">
        <v>198</v>
      </c>
      <c r="D369" s="4" t="s">
        <v>202</v>
      </c>
      <c r="E369" s="4" t="s">
        <v>17</v>
      </c>
      <c r="F369" s="4" t="s">
        <v>17</v>
      </c>
      <c r="G369" s="4"/>
      <c r="H369" s="4"/>
      <c r="I369" s="4"/>
      <c r="J369" s="4"/>
      <c r="K369" s="4"/>
      <c r="L369" s="6">
        <v>0</v>
      </c>
      <c r="M369" s="6">
        <v>10115061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9992179.6699999999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9992179.6699999999</v>
      </c>
      <c r="AI369" s="6">
        <v>0</v>
      </c>
      <c r="AJ369" s="6">
        <v>0</v>
      </c>
      <c r="AK369" s="6">
        <v>9992179.6699999999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>
        <v>0</v>
      </c>
      <c r="AX369" s="6">
        <f t="shared" si="26"/>
        <v>122881.33000000007</v>
      </c>
      <c r="AY369" s="6">
        <f t="shared" si="27"/>
        <v>98.785164716258251</v>
      </c>
      <c r="AZ369" s="7">
        <v>0.98785164716258256</v>
      </c>
      <c r="BA369" s="6">
        <v>0</v>
      </c>
      <c r="BB369" s="1"/>
    </row>
    <row r="370" spans="1:54" ht="38.25" outlineLevel="7" x14ac:dyDescent="0.25">
      <c r="A370" s="5" t="s">
        <v>423</v>
      </c>
      <c r="B370" s="4" t="s">
        <v>14</v>
      </c>
      <c r="C370" s="4" t="s">
        <v>198</v>
      </c>
      <c r="D370" s="4" t="s">
        <v>202</v>
      </c>
      <c r="E370" s="4" t="s">
        <v>33</v>
      </c>
      <c r="F370" s="4" t="s">
        <v>17</v>
      </c>
      <c r="G370" s="4"/>
      <c r="H370" s="4"/>
      <c r="I370" s="4"/>
      <c r="J370" s="4"/>
      <c r="K370" s="4"/>
      <c r="L370" s="6">
        <v>0</v>
      </c>
      <c r="M370" s="6">
        <v>10115061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9992179.6699999999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6">
        <v>0</v>
      </c>
      <c r="AF370" s="6">
        <v>0</v>
      </c>
      <c r="AG370" s="6">
        <v>0</v>
      </c>
      <c r="AH370" s="6">
        <v>9992179.6699999999</v>
      </c>
      <c r="AI370" s="6">
        <v>0</v>
      </c>
      <c r="AJ370" s="6">
        <v>0</v>
      </c>
      <c r="AK370" s="6">
        <v>9992179.6699999999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0</v>
      </c>
      <c r="AX370" s="6">
        <f t="shared" si="26"/>
        <v>122881.33000000007</v>
      </c>
      <c r="AY370" s="6">
        <f t="shared" si="27"/>
        <v>98.785164716258251</v>
      </c>
      <c r="AZ370" s="7">
        <v>0.98785164716258256</v>
      </c>
      <c r="BA370" s="6">
        <v>0</v>
      </c>
      <c r="BB370" s="1"/>
    </row>
    <row r="371" spans="1:54" ht="25.5" outlineLevel="7" x14ac:dyDescent="0.25">
      <c r="A371" s="5" t="s">
        <v>603</v>
      </c>
      <c r="B371" s="4" t="s">
        <v>14</v>
      </c>
      <c r="C371" s="4" t="s">
        <v>198</v>
      </c>
      <c r="D371" s="4" t="s">
        <v>203</v>
      </c>
      <c r="E371" s="4" t="s">
        <v>17</v>
      </c>
      <c r="F371" s="4" t="s">
        <v>17</v>
      </c>
      <c r="G371" s="4"/>
      <c r="H371" s="4"/>
      <c r="I371" s="4"/>
      <c r="J371" s="4"/>
      <c r="K371" s="4"/>
      <c r="L371" s="6">
        <v>0</v>
      </c>
      <c r="M371" s="6">
        <v>45159907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44041865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6">
        <v>0</v>
      </c>
      <c r="AF371" s="6">
        <v>0</v>
      </c>
      <c r="AG371" s="6">
        <v>0</v>
      </c>
      <c r="AH371" s="6">
        <v>44041865</v>
      </c>
      <c r="AI371" s="6">
        <v>0</v>
      </c>
      <c r="AJ371" s="6">
        <v>0</v>
      </c>
      <c r="AK371" s="6">
        <v>44041865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v>0</v>
      </c>
      <c r="AX371" s="6">
        <f t="shared" si="26"/>
        <v>1118042</v>
      </c>
      <c r="AY371" s="6">
        <f t="shared" si="27"/>
        <v>97.524259737735946</v>
      </c>
      <c r="AZ371" s="7">
        <v>0.97524259737735952</v>
      </c>
      <c r="BA371" s="6">
        <v>0</v>
      </c>
      <c r="BB371" s="1"/>
    </row>
    <row r="372" spans="1:54" ht="38.25" outlineLevel="7" x14ac:dyDescent="0.25">
      <c r="A372" s="5" t="s">
        <v>423</v>
      </c>
      <c r="B372" s="4" t="s">
        <v>14</v>
      </c>
      <c r="C372" s="4" t="s">
        <v>198</v>
      </c>
      <c r="D372" s="4" t="s">
        <v>203</v>
      </c>
      <c r="E372" s="4" t="s">
        <v>33</v>
      </c>
      <c r="F372" s="4" t="s">
        <v>17</v>
      </c>
      <c r="G372" s="4"/>
      <c r="H372" s="4"/>
      <c r="I372" s="4"/>
      <c r="J372" s="4"/>
      <c r="K372" s="4"/>
      <c r="L372" s="6">
        <v>0</v>
      </c>
      <c r="M372" s="6">
        <v>45159907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44041865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0</v>
      </c>
      <c r="AH372" s="6">
        <v>44041865</v>
      </c>
      <c r="AI372" s="6">
        <v>0</v>
      </c>
      <c r="AJ372" s="6">
        <v>0</v>
      </c>
      <c r="AK372" s="6">
        <v>44041865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6">
        <v>0</v>
      </c>
      <c r="AX372" s="6">
        <f t="shared" si="26"/>
        <v>1118042</v>
      </c>
      <c r="AY372" s="6">
        <f t="shared" si="27"/>
        <v>97.524259737735946</v>
      </c>
      <c r="AZ372" s="7">
        <v>0.97524259737735952</v>
      </c>
      <c r="BA372" s="6">
        <v>0</v>
      </c>
      <c r="BB372" s="1"/>
    </row>
    <row r="373" spans="1:54" ht="63.75" outlineLevel="4" x14ac:dyDescent="0.25">
      <c r="A373" s="5" t="s">
        <v>604</v>
      </c>
      <c r="B373" s="4" t="s">
        <v>14</v>
      </c>
      <c r="C373" s="4" t="s">
        <v>198</v>
      </c>
      <c r="D373" s="4" t="s">
        <v>204</v>
      </c>
      <c r="E373" s="4" t="s">
        <v>17</v>
      </c>
      <c r="F373" s="4" t="s">
        <v>17</v>
      </c>
      <c r="G373" s="4"/>
      <c r="H373" s="4"/>
      <c r="I373" s="4"/>
      <c r="J373" s="4"/>
      <c r="K373" s="4"/>
      <c r="L373" s="6">
        <v>0</v>
      </c>
      <c r="M373" s="6">
        <v>32400000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32400000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0</v>
      </c>
      <c r="AH373" s="6">
        <v>32400000</v>
      </c>
      <c r="AI373" s="6">
        <v>0</v>
      </c>
      <c r="AJ373" s="6">
        <v>0</v>
      </c>
      <c r="AK373" s="6">
        <v>32400000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v>0</v>
      </c>
      <c r="AX373" s="6">
        <f t="shared" si="26"/>
        <v>0</v>
      </c>
      <c r="AY373" s="6">
        <f t="shared" si="27"/>
        <v>100</v>
      </c>
      <c r="AZ373" s="7">
        <v>1</v>
      </c>
      <c r="BA373" s="6">
        <v>0</v>
      </c>
      <c r="BB373" s="1"/>
    </row>
    <row r="374" spans="1:54" ht="25.5" customHeight="1" outlineLevel="6" x14ac:dyDescent="0.25">
      <c r="A374" s="5" t="s">
        <v>605</v>
      </c>
      <c r="B374" s="4" t="s">
        <v>14</v>
      </c>
      <c r="C374" s="4" t="s">
        <v>198</v>
      </c>
      <c r="D374" s="4" t="s">
        <v>205</v>
      </c>
      <c r="E374" s="4" t="s">
        <v>17</v>
      </c>
      <c r="F374" s="4" t="s">
        <v>17</v>
      </c>
      <c r="G374" s="4"/>
      <c r="H374" s="4"/>
      <c r="I374" s="4"/>
      <c r="J374" s="4"/>
      <c r="K374" s="4"/>
      <c r="L374" s="6">
        <v>0</v>
      </c>
      <c r="M374" s="6">
        <v>32400000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32400000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32400000</v>
      </c>
      <c r="AI374" s="6">
        <v>0</v>
      </c>
      <c r="AJ374" s="6">
        <v>0</v>
      </c>
      <c r="AK374" s="6">
        <v>32400000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f t="shared" si="26"/>
        <v>0</v>
      </c>
      <c r="AY374" s="6">
        <f t="shared" si="27"/>
        <v>100</v>
      </c>
      <c r="AZ374" s="7">
        <v>1</v>
      </c>
      <c r="BA374" s="6">
        <v>0</v>
      </c>
      <c r="BB374" s="1"/>
    </row>
    <row r="375" spans="1:54" ht="25.5" outlineLevel="7" x14ac:dyDescent="0.25">
      <c r="A375" s="5" t="s">
        <v>606</v>
      </c>
      <c r="B375" s="4" t="s">
        <v>14</v>
      </c>
      <c r="C375" s="4" t="s">
        <v>198</v>
      </c>
      <c r="D375" s="4" t="s">
        <v>206</v>
      </c>
      <c r="E375" s="4" t="s">
        <v>17</v>
      </c>
      <c r="F375" s="4" t="s">
        <v>17</v>
      </c>
      <c r="G375" s="4"/>
      <c r="H375" s="4"/>
      <c r="I375" s="4"/>
      <c r="J375" s="4"/>
      <c r="K375" s="4"/>
      <c r="L375" s="6">
        <v>0</v>
      </c>
      <c r="M375" s="6">
        <v>300000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300000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0</v>
      </c>
      <c r="AH375" s="6">
        <v>300000</v>
      </c>
      <c r="AI375" s="6">
        <v>0</v>
      </c>
      <c r="AJ375" s="6">
        <v>0</v>
      </c>
      <c r="AK375" s="6">
        <v>300000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f t="shared" si="26"/>
        <v>0</v>
      </c>
      <c r="AY375" s="6">
        <f t="shared" si="27"/>
        <v>100</v>
      </c>
      <c r="AZ375" s="7">
        <v>1</v>
      </c>
      <c r="BA375" s="6">
        <v>0</v>
      </c>
      <c r="BB375" s="1"/>
    </row>
    <row r="376" spans="1:54" ht="38.25" outlineLevel="7" x14ac:dyDescent="0.25">
      <c r="A376" s="5" t="s">
        <v>423</v>
      </c>
      <c r="B376" s="4" t="s">
        <v>14</v>
      </c>
      <c r="C376" s="4" t="s">
        <v>198</v>
      </c>
      <c r="D376" s="4" t="s">
        <v>206</v>
      </c>
      <c r="E376" s="4" t="s">
        <v>33</v>
      </c>
      <c r="F376" s="4" t="s">
        <v>17</v>
      </c>
      <c r="G376" s="4"/>
      <c r="H376" s="4"/>
      <c r="I376" s="4"/>
      <c r="J376" s="4"/>
      <c r="K376" s="4"/>
      <c r="L376" s="6">
        <v>0</v>
      </c>
      <c r="M376" s="6">
        <v>300000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300000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300000</v>
      </c>
      <c r="AI376" s="6">
        <v>0</v>
      </c>
      <c r="AJ376" s="6">
        <v>0</v>
      </c>
      <c r="AK376" s="6">
        <v>300000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0</v>
      </c>
      <c r="AX376" s="6">
        <f t="shared" si="26"/>
        <v>0</v>
      </c>
      <c r="AY376" s="6">
        <f t="shared" si="27"/>
        <v>100</v>
      </c>
      <c r="AZ376" s="7">
        <v>1</v>
      </c>
      <c r="BA376" s="6">
        <v>0</v>
      </c>
      <c r="BB376" s="1"/>
    </row>
    <row r="377" spans="1:54" ht="38.25" outlineLevel="7" x14ac:dyDescent="0.25">
      <c r="A377" s="5" t="s">
        <v>607</v>
      </c>
      <c r="B377" s="4" t="s">
        <v>14</v>
      </c>
      <c r="C377" s="4" t="s">
        <v>198</v>
      </c>
      <c r="D377" s="4" t="s">
        <v>207</v>
      </c>
      <c r="E377" s="4" t="s">
        <v>17</v>
      </c>
      <c r="F377" s="4" t="s">
        <v>17</v>
      </c>
      <c r="G377" s="4"/>
      <c r="H377" s="4"/>
      <c r="I377" s="4"/>
      <c r="J377" s="4"/>
      <c r="K377" s="4"/>
      <c r="L377" s="6">
        <v>0</v>
      </c>
      <c r="M377" s="6">
        <v>32100000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32100000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0</v>
      </c>
      <c r="AG377" s="6">
        <v>0</v>
      </c>
      <c r="AH377" s="6">
        <v>32100000</v>
      </c>
      <c r="AI377" s="6">
        <v>0</v>
      </c>
      <c r="AJ377" s="6">
        <v>0</v>
      </c>
      <c r="AK377" s="6">
        <v>32100000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6">
        <v>0</v>
      </c>
      <c r="AX377" s="6">
        <f t="shared" si="26"/>
        <v>0</v>
      </c>
      <c r="AY377" s="6">
        <f t="shared" si="27"/>
        <v>100</v>
      </c>
      <c r="AZ377" s="7">
        <v>1</v>
      </c>
      <c r="BA377" s="6">
        <v>0</v>
      </c>
      <c r="BB377" s="1"/>
    </row>
    <row r="378" spans="1:54" ht="38.25" outlineLevel="7" x14ac:dyDescent="0.25">
      <c r="A378" s="5" t="s">
        <v>423</v>
      </c>
      <c r="B378" s="4" t="s">
        <v>14</v>
      </c>
      <c r="C378" s="4" t="s">
        <v>198</v>
      </c>
      <c r="D378" s="4" t="s">
        <v>207</v>
      </c>
      <c r="E378" s="4" t="s">
        <v>33</v>
      </c>
      <c r="F378" s="4" t="s">
        <v>17</v>
      </c>
      <c r="G378" s="4"/>
      <c r="H378" s="4"/>
      <c r="I378" s="4"/>
      <c r="J378" s="4"/>
      <c r="K378" s="4"/>
      <c r="L378" s="6">
        <v>0</v>
      </c>
      <c r="M378" s="6">
        <v>32100000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32100000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0</v>
      </c>
      <c r="AH378" s="6">
        <v>32100000</v>
      </c>
      <c r="AI378" s="6">
        <v>0</v>
      </c>
      <c r="AJ378" s="6">
        <v>0</v>
      </c>
      <c r="AK378" s="6">
        <v>32100000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v>0</v>
      </c>
      <c r="AX378" s="6">
        <f t="shared" si="26"/>
        <v>0</v>
      </c>
      <c r="AY378" s="6">
        <f t="shared" si="27"/>
        <v>100</v>
      </c>
      <c r="AZ378" s="7">
        <v>1</v>
      </c>
      <c r="BA378" s="6">
        <v>0</v>
      </c>
      <c r="BB378" s="1"/>
    </row>
    <row r="379" spans="1:54" ht="76.5" outlineLevel="4" x14ac:dyDescent="0.25">
      <c r="A379" s="5" t="s">
        <v>568</v>
      </c>
      <c r="B379" s="4" t="s">
        <v>14</v>
      </c>
      <c r="C379" s="4" t="s">
        <v>198</v>
      </c>
      <c r="D379" s="4" t="s">
        <v>165</v>
      </c>
      <c r="E379" s="4" t="s">
        <v>17</v>
      </c>
      <c r="F379" s="4" t="s">
        <v>17</v>
      </c>
      <c r="G379" s="4"/>
      <c r="H379" s="4"/>
      <c r="I379" s="4"/>
      <c r="J379" s="4"/>
      <c r="K379" s="4"/>
      <c r="L379" s="6">
        <v>0</v>
      </c>
      <c r="M379" s="6">
        <v>600000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600000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0</v>
      </c>
      <c r="AH379" s="6">
        <v>600000</v>
      </c>
      <c r="AI379" s="6">
        <v>0</v>
      </c>
      <c r="AJ379" s="6">
        <v>0</v>
      </c>
      <c r="AK379" s="6">
        <v>600000</v>
      </c>
      <c r="AL379" s="6">
        <v>0</v>
      </c>
      <c r="AM379" s="6">
        <v>0</v>
      </c>
      <c r="AN379" s="6">
        <v>0</v>
      </c>
      <c r="AO379" s="6">
        <v>0</v>
      </c>
      <c r="AP379" s="6">
        <v>0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6">
        <v>0</v>
      </c>
      <c r="AX379" s="6">
        <f t="shared" si="26"/>
        <v>0</v>
      </c>
      <c r="AY379" s="6">
        <f t="shared" si="27"/>
        <v>100</v>
      </c>
      <c r="AZ379" s="7">
        <v>1</v>
      </c>
      <c r="BA379" s="6">
        <v>0</v>
      </c>
      <c r="BB379" s="1"/>
    </row>
    <row r="380" spans="1:54" ht="51" outlineLevel="6" x14ac:dyDescent="0.25">
      <c r="A380" s="5" t="s">
        <v>608</v>
      </c>
      <c r="B380" s="4" t="s">
        <v>14</v>
      </c>
      <c r="C380" s="4" t="s">
        <v>198</v>
      </c>
      <c r="D380" s="4" t="s">
        <v>208</v>
      </c>
      <c r="E380" s="4" t="s">
        <v>17</v>
      </c>
      <c r="F380" s="4" t="s">
        <v>17</v>
      </c>
      <c r="G380" s="4"/>
      <c r="H380" s="4"/>
      <c r="I380" s="4"/>
      <c r="J380" s="4"/>
      <c r="K380" s="4"/>
      <c r="L380" s="6">
        <v>0</v>
      </c>
      <c r="M380" s="6">
        <v>600000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600000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0</v>
      </c>
      <c r="AH380" s="6">
        <v>600000</v>
      </c>
      <c r="AI380" s="6">
        <v>0</v>
      </c>
      <c r="AJ380" s="6">
        <v>0</v>
      </c>
      <c r="AK380" s="6">
        <v>600000</v>
      </c>
      <c r="AL380" s="6">
        <v>0</v>
      </c>
      <c r="AM380" s="6">
        <v>0</v>
      </c>
      <c r="AN380" s="6">
        <v>0</v>
      </c>
      <c r="AO380" s="6">
        <v>0</v>
      </c>
      <c r="AP380" s="6">
        <v>0</v>
      </c>
      <c r="AQ380" s="6">
        <v>0</v>
      </c>
      <c r="AR380" s="6">
        <v>0</v>
      </c>
      <c r="AS380" s="6">
        <v>0</v>
      </c>
      <c r="AT380" s="6">
        <v>0</v>
      </c>
      <c r="AU380" s="6">
        <v>0</v>
      </c>
      <c r="AV380" s="6">
        <v>0</v>
      </c>
      <c r="AW380" s="6">
        <v>0</v>
      </c>
      <c r="AX380" s="6">
        <f t="shared" si="26"/>
        <v>0</v>
      </c>
      <c r="AY380" s="6">
        <f t="shared" si="27"/>
        <v>100</v>
      </c>
      <c r="AZ380" s="7">
        <v>1</v>
      </c>
      <c r="BA380" s="6">
        <v>0</v>
      </c>
      <c r="BB380" s="1"/>
    </row>
    <row r="381" spans="1:54" ht="63.75" outlineLevel="7" x14ac:dyDescent="0.25">
      <c r="A381" s="5" t="s">
        <v>609</v>
      </c>
      <c r="B381" s="4" t="s">
        <v>14</v>
      </c>
      <c r="C381" s="4" t="s">
        <v>198</v>
      </c>
      <c r="D381" s="4" t="s">
        <v>209</v>
      </c>
      <c r="E381" s="4" t="s">
        <v>17</v>
      </c>
      <c r="F381" s="4" t="s">
        <v>17</v>
      </c>
      <c r="G381" s="4"/>
      <c r="H381" s="4"/>
      <c r="I381" s="4"/>
      <c r="J381" s="4"/>
      <c r="K381" s="4"/>
      <c r="L381" s="6">
        <v>0</v>
      </c>
      <c r="M381" s="6">
        <v>600000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600000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6">
        <v>600000</v>
      </c>
      <c r="AI381" s="6">
        <v>0</v>
      </c>
      <c r="AJ381" s="6">
        <v>0</v>
      </c>
      <c r="AK381" s="6">
        <v>600000</v>
      </c>
      <c r="AL381" s="6">
        <v>0</v>
      </c>
      <c r="AM381" s="6">
        <v>0</v>
      </c>
      <c r="AN381" s="6">
        <v>0</v>
      </c>
      <c r="AO381" s="6">
        <v>0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6">
        <v>0</v>
      </c>
      <c r="AX381" s="6">
        <f t="shared" si="26"/>
        <v>0</v>
      </c>
      <c r="AY381" s="6">
        <f t="shared" si="27"/>
        <v>100</v>
      </c>
      <c r="AZ381" s="7">
        <v>1</v>
      </c>
      <c r="BA381" s="6">
        <v>0</v>
      </c>
      <c r="BB381" s="1"/>
    </row>
    <row r="382" spans="1:54" ht="38.25" outlineLevel="7" x14ac:dyDescent="0.25">
      <c r="A382" s="5" t="s">
        <v>423</v>
      </c>
      <c r="B382" s="4" t="s">
        <v>14</v>
      </c>
      <c r="C382" s="4" t="s">
        <v>198</v>
      </c>
      <c r="D382" s="4" t="s">
        <v>209</v>
      </c>
      <c r="E382" s="4" t="s">
        <v>33</v>
      </c>
      <c r="F382" s="4" t="s">
        <v>17</v>
      </c>
      <c r="G382" s="4"/>
      <c r="H382" s="4"/>
      <c r="I382" s="4"/>
      <c r="J382" s="4"/>
      <c r="K382" s="4"/>
      <c r="L382" s="6">
        <v>0</v>
      </c>
      <c r="M382" s="6">
        <v>600000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600000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0</v>
      </c>
      <c r="AH382" s="6">
        <v>600000</v>
      </c>
      <c r="AI382" s="6">
        <v>0</v>
      </c>
      <c r="AJ382" s="6">
        <v>0</v>
      </c>
      <c r="AK382" s="6">
        <v>600000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6">
        <v>0</v>
      </c>
      <c r="AX382" s="6">
        <f t="shared" si="26"/>
        <v>0</v>
      </c>
      <c r="AY382" s="6">
        <f t="shared" si="27"/>
        <v>100</v>
      </c>
      <c r="AZ382" s="7">
        <v>1</v>
      </c>
      <c r="BA382" s="6">
        <v>0</v>
      </c>
      <c r="BB382" s="1"/>
    </row>
    <row r="383" spans="1:54" ht="51" outlineLevel="3" x14ac:dyDescent="0.25">
      <c r="A383" s="5" t="s">
        <v>610</v>
      </c>
      <c r="B383" s="4" t="s">
        <v>14</v>
      </c>
      <c r="C383" s="4" t="s">
        <v>198</v>
      </c>
      <c r="D383" s="4" t="s">
        <v>210</v>
      </c>
      <c r="E383" s="4" t="s">
        <v>17</v>
      </c>
      <c r="F383" s="4" t="s">
        <v>17</v>
      </c>
      <c r="G383" s="4"/>
      <c r="H383" s="4"/>
      <c r="I383" s="4"/>
      <c r="J383" s="4"/>
      <c r="K383" s="4"/>
      <c r="L383" s="6">
        <v>0</v>
      </c>
      <c r="M383" s="6">
        <v>145096980.62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145096979.43000001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0</v>
      </c>
      <c r="AH383" s="6">
        <v>145096979.43000001</v>
      </c>
      <c r="AI383" s="6">
        <v>0</v>
      </c>
      <c r="AJ383" s="6">
        <v>0</v>
      </c>
      <c r="AK383" s="6">
        <v>145096979.43000001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v>0</v>
      </c>
      <c r="AR383" s="6">
        <v>0</v>
      </c>
      <c r="AS383" s="6">
        <v>0</v>
      </c>
      <c r="AT383" s="6">
        <v>0</v>
      </c>
      <c r="AU383" s="6">
        <v>0</v>
      </c>
      <c r="AV383" s="6">
        <v>0</v>
      </c>
      <c r="AW383" s="6">
        <v>0</v>
      </c>
      <c r="AX383" s="6">
        <f t="shared" si="26"/>
        <v>1.1899999976158142</v>
      </c>
      <c r="AY383" s="6">
        <f t="shared" si="27"/>
        <v>99.999999179858875</v>
      </c>
      <c r="AZ383" s="7">
        <v>0.99999999179858878</v>
      </c>
      <c r="BA383" s="6">
        <v>0</v>
      </c>
      <c r="BB383" s="1"/>
    </row>
    <row r="384" spans="1:54" ht="51" outlineLevel="4" x14ac:dyDescent="0.25">
      <c r="A384" s="5" t="s">
        <v>611</v>
      </c>
      <c r="B384" s="4" t="s">
        <v>14</v>
      </c>
      <c r="C384" s="4" t="s">
        <v>198</v>
      </c>
      <c r="D384" s="4" t="s">
        <v>211</v>
      </c>
      <c r="E384" s="4" t="s">
        <v>17</v>
      </c>
      <c r="F384" s="4" t="s">
        <v>17</v>
      </c>
      <c r="G384" s="4"/>
      <c r="H384" s="4"/>
      <c r="I384" s="4"/>
      <c r="J384" s="4"/>
      <c r="K384" s="4"/>
      <c r="L384" s="6">
        <v>0</v>
      </c>
      <c r="M384" s="6">
        <v>96151212.799999997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96151211.840000004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0</v>
      </c>
      <c r="AH384" s="6">
        <v>96151211.840000004</v>
      </c>
      <c r="AI384" s="6">
        <v>0</v>
      </c>
      <c r="AJ384" s="6">
        <v>0</v>
      </c>
      <c r="AK384" s="6">
        <v>96151211.840000004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6">
        <v>0</v>
      </c>
      <c r="AX384" s="6">
        <f t="shared" si="26"/>
        <v>0.95999999344348907</v>
      </c>
      <c r="AY384" s="6">
        <f t="shared" si="27"/>
        <v>99.999999001572661</v>
      </c>
      <c r="AZ384" s="7">
        <v>0.99999999001572659</v>
      </c>
      <c r="BA384" s="6">
        <v>0</v>
      </c>
      <c r="BB384" s="1"/>
    </row>
    <row r="385" spans="1:54" ht="38.25" outlineLevel="6" x14ac:dyDescent="0.25">
      <c r="A385" s="5" t="s">
        <v>612</v>
      </c>
      <c r="B385" s="4" t="s">
        <v>14</v>
      </c>
      <c r="C385" s="4" t="s">
        <v>198</v>
      </c>
      <c r="D385" s="4" t="s">
        <v>212</v>
      </c>
      <c r="E385" s="4" t="s">
        <v>17</v>
      </c>
      <c r="F385" s="4" t="s">
        <v>17</v>
      </c>
      <c r="G385" s="4"/>
      <c r="H385" s="4"/>
      <c r="I385" s="4"/>
      <c r="J385" s="4"/>
      <c r="K385" s="4"/>
      <c r="L385" s="6">
        <v>0</v>
      </c>
      <c r="M385" s="6">
        <v>96151212.799999997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96151211.840000004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96151211.840000004</v>
      </c>
      <c r="AI385" s="6">
        <v>0</v>
      </c>
      <c r="AJ385" s="6">
        <v>0</v>
      </c>
      <c r="AK385" s="6">
        <v>96151211.840000004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v>0</v>
      </c>
      <c r="AX385" s="6">
        <f t="shared" si="26"/>
        <v>0.95999999344348907</v>
      </c>
      <c r="AY385" s="6">
        <f t="shared" si="27"/>
        <v>99.999999001572661</v>
      </c>
      <c r="AZ385" s="7">
        <v>0.99999999001572659</v>
      </c>
      <c r="BA385" s="6">
        <v>0</v>
      </c>
      <c r="BB385" s="1"/>
    </row>
    <row r="386" spans="1:54" ht="25.5" outlineLevel="7" x14ac:dyDescent="0.25">
      <c r="A386" s="5" t="s">
        <v>613</v>
      </c>
      <c r="B386" s="4" t="s">
        <v>14</v>
      </c>
      <c r="C386" s="4" t="s">
        <v>198</v>
      </c>
      <c r="D386" s="4" t="s">
        <v>213</v>
      </c>
      <c r="E386" s="4" t="s">
        <v>17</v>
      </c>
      <c r="F386" s="4" t="s">
        <v>17</v>
      </c>
      <c r="G386" s="4"/>
      <c r="H386" s="4"/>
      <c r="I386" s="4"/>
      <c r="J386" s="4"/>
      <c r="K386" s="4"/>
      <c r="L386" s="6">
        <v>0</v>
      </c>
      <c r="M386" s="6">
        <v>623620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623620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0</v>
      </c>
      <c r="AH386" s="6">
        <v>623620</v>
      </c>
      <c r="AI386" s="6">
        <v>0</v>
      </c>
      <c r="AJ386" s="6">
        <v>0</v>
      </c>
      <c r="AK386" s="6">
        <v>623620</v>
      </c>
      <c r="AL386" s="6">
        <v>0</v>
      </c>
      <c r="AM386" s="6">
        <v>0</v>
      </c>
      <c r="AN386" s="6">
        <v>0</v>
      </c>
      <c r="AO386" s="6">
        <v>0</v>
      </c>
      <c r="AP386" s="6">
        <v>0</v>
      </c>
      <c r="AQ386" s="6">
        <v>0</v>
      </c>
      <c r="AR386" s="6">
        <v>0</v>
      </c>
      <c r="AS386" s="6">
        <v>0</v>
      </c>
      <c r="AT386" s="6">
        <v>0</v>
      </c>
      <c r="AU386" s="6">
        <v>0</v>
      </c>
      <c r="AV386" s="6">
        <v>0</v>
      </c>
      <c r="AW386" s="6">
        <v>0</v>
      </c>
      <c r="AX386" s="6">
        <f t="shared" si="26"/>
        <v>0</v>
      </c>
      <c r="AY386" s="6">
        <f t="shared" si="27"/>
        <v>100</v>
      </c>
      <c r="AZ386" s="7">
        <v>1</v>
      </c>
      <c r="BA386" s="6">
        <v>0</v>
      </c>
      <c r="BB386" s="1"/>
    </row>
    <row r="387" spans="1:54" ht="38.25" outlineLevel="7" x14ac:dyDescent="0.25">
      <c r="A387" s="5" t="s">
        <v>423</v>
      </c>
      <c r="B387" s="4" t="s">
        <v>14</v>
      </c>
      <c r="C387" s="4" t="s">
        <v>198</v>
      </c>
      <c r="D387" s="4" t="s">
        <v>213</v>
      </c>
      <c r="E387" s="4" t="s">
        <v>33</v>
      </c>
      <c r="F387" s="4" t="s">
        <v>17</v>
      </c>
      <c r="G387" s="4"/>
      <c r="H387" s="4"/>
      <c r="I387" s="4"/>
      <c r="J387" s="4"/>
      <c r="K387" s="4"/>
      <c r="L387" s="6">
        <v>0</v>
      </c>
      <c r="M387" s="6">
        <v>623620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623620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0</v>
      </c>
      <c r="AB387" s="6">
        <v>0</v>
      </c>
      <c r="AC387" s="6">
        <v>0</v>
      </c>
      <c r="AD387" s="6">
        <v>0</v>
      </c>
      <c r="AE387" s="6">
        <v>0</v>
      </c>
      <c r="AF387" s="6">
        <v>0</v>
      </c>
      <c r="AG387" s="6">
        <v>0</v>
      </c>
      <c r="AH387" s="6">
        <v>623620</v>
      </c>
      <c r="AI387" s="6">
        <v>0</v>
      </c>
      <c r="AJ387" s="6">
        <v>0</v>
      </c>
      <c r="AK387" s="6">
        <v>623620</v>
      </c>
      <c r="AL387" s="6">
        <v>0</v>
      </c>
      <c r="AM387" s="6">
        <v>0</v>
      </c>
      <c r="AN387" s="6">
        <v>0</v>
      </c>
      <c r="AO387" s="6">
        <v>0</v>
      </c>
      <c r="AP387" s="6">
        <v>0</v>
      </c>
      <c r="AQ387" s="6">
        <v>0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6">
        <v>0</v>
      </c>
      <c r="AX387" s="6">
        <f t="shared" si="26"/>
        <v>0</v>
      </c>
      <c r="AY387" s="6">
        <f t="shared" si="27"/>
        <v>100</v>
      </c>
      <c r="AZ387" s="7">
        <v>1</v>
      </c>
      <c r="BA387" s="6">
        <v>0</v>
      </c>
      <c r="BB387" s="1"/>
    </row>
    <row r="388" spans="1:54" ht="38.25" outlineLevel="7" x14ac:dyDescent="0.25">
      <c r="A388" s="5" t="s">
        <v>614</v>
      </c>
      <c r="B388" s="4" t="s">
        <v>14</v>
      </c>
      <c r="C388" s="4" t="s">
        <v>198</v>
      </c>
      <c r="D388" s="4" t="s">
        <v>214</v>
      </c>
      <c r="E388" s="4" t="s">
        <v>17</v>
      </c>
      <c r="F388" s="4" t="s">
        <v>17</v>
      </c>
      <c r="G388" s="4"/>
      <c r="H388" s="4"/>
      <c r="I388" s="4"/>
      <c r="J388" s="4"/>
      <c r="K388" s="4"/>
      <c r="L388" s="6">
        <v>0</v>
      </c>
      <c r="M388" s="6">
        <v>89791418.5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89791418.5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0</v>
      </c>
      <c r="AH388" s="6">
        <v>89791418.5</v>
      </c>
      <c r="AI388" s="6">
        <v>0</v>
      </c>
      <c r="AJ388" s="6">
        <v>0</v>
      </c>
      <c r="AK388" s="6">
        <v>89791418.5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6">
        <v>0</v>
      </c>
      <c r="AX388" s="6">
        <f t="shared" si="26"/>
        <v>0</v>
      </c>
      <c r="AY388" s="6">
        <f t="shared" si="27"/>
        <v>100</v>
      </c>
      <c r="AZ388" s="7">
        <v>1</v>
      </c>
      <c r="BA388" s="6">
        <v>0</v>
      </c>
      <c r="BB388" s="1"/>
    </row>
    <row r="389" spans="1:54" ht="38.25" outlineLevel="7" x14ac:dyDescent="0.25">
      <c r="A389" s="5" t="s">
        <v>423</v>
      </c>
      <c r="B389" s="4" t="s">
        <v>14</v>
      </c>
      <c r="C389" s="4" t="s">
        <v>198</v>
      </c>
      <c r="D389" s="4" t="s">
        <v>214</v>
      </c>
      <c r="E389" s="4" t="s">
        <v>33</v>
      </c>
      <c r="F389" s="4" t="s">
        <v>17</v>
      </c>
      <c r="G389" s="4"/>
      <c r="H389" s="4"/>
      <c r="I389" s="4"/>
      <c r="J389" s="4"/>
      <c r="K389" s="4"/>
      <c r="L389" s="6">
        <v>0</v>
      </c>
      <c r="M389" s="6">
        <v>89791418.5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89791418.5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0</v>
      </c>
      <c r="AH389" s="6">
        <v>89791418.5</v>
      </c>
      <c r="AI389" s="6">
        <v>0</v>
      </c>
      <c r="AJ389" s="6">
        <v>0</v>
      </c>
      <c r="AK389" s="6">
        <v>89791418.5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v>0</v>
      </c>
      <c r="AX389" s="6">
        <f t="shared" si="26"/>
        <v>0</v>
      </c>
      <c r="AY389" s="6">
        <f t="shared" si="27"/>
        <v>100</v>
      </c>
      <c r="AZ389" s="7">
        <v>1</v>
      </c>
      <c r="BA389" s="6">
        <v>0</v>
      </c>
      <c r="BB389" s="1"/>
    </row>
    <row r="390" spans="1:54" ht="38.25" outlineLevel="7" x14ac:dyDescent="0.25">
      <c r="A390" s="5" t="s">
        <v>615</v>
      </c>
      <c r="B390" s="4" t="s">
        <v>14</v>
      </c>
      <c r="C390" s="4" t="s">
        <v>198</v>
      </c>
      <c r="D390" s="4" t="s">
        <v>215</v>
      </c>
      <c r="E390" s="4" t="s">
        <v>17</v>
      </c>
      <c r="F390" s="4" t="s">
        <v>17</v>
      </c>
      <c r="G390" s="4"/>
      <c r="H390" s="4"/>
      <c r="I390" s="4"/>
      <c r="J390" s="4"/>
      <c r="K390" s="4"/>
      <c r="L390" s="6">
        <v>0</v>
      </c>
      <c r="M390" s="6">
        <v>4725864.1399999997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4725864.1399999997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0</v>
      </c>
      <c r="AH390" s="6">
        <v>4725864.1399999997</v>
      </c>
      <c r="AI390" s="6">
        <v>0</v>
      </c>
      <c r="AJ390" s="6">
        <v>0</v>
      </c>
      <c r="AK390" s="6">
        <v>4725864.1399999997</v>
      </c>
      <c r="AL390" s="6">
        <v>0</v>
      </c>
      <c r="AM390" s="6">
        <v>0</v>
      </c>
      <c r="AN390" s="6">
        <v>0</v>
      </c>
      <c r="AO390" s="6">
        <v>0</v>
      </c>
      <c r="AP390" s="6">
        <v>0</v>
      </c>
      <c r="AQ390" s="6">
        <v>0</v>
      </c>
      <c r="AR390" s="6">
        <v>0</v>
      </c>
      <c r="AS390" s="6">
        <v>0</v>
      </c>
      <c r="AT390" s="6">
        <v>0</v>
      </c>
      <c r="AU390" s="6">
        <v>0</v>
      </c>
      <c r="AV390" s="6">
        <v>0</v>
      </c>
      <c r="AW390" s="6">
        <v>0</v>
      </c>
      <c r="AX390" s="6">
        <f t="shared" si="26"/>
        <v>0</v>
      </c>
      <c r="AY390" s="6">
        <f t="shared" si="27"/>
        <v>100</v>
      </c>
      <c r="AZ390" s="7">
        <v>1</v>
      </c>
      <c r="BA390" s="6">
        <v>0</v>
      </c>
      <c r="BB390" s="1"/>
    </row>
    <row r="391" spans="1:54" ht="38.25" outlineLevel="7" x14ac:dyDescent="0.25">
      <c r="A391" s="5" t="s">
        <v>423</v>
      </c>
      <c r="B391" s="4" t="s">
        <v>14</v>
      </c>
      <c r="C391" s="4" t="s">
        <v>198</v>
      </c>
      <c r="D391" s="4" t="s">
        <v>215</v>
      </c>
      <c r="E391" s="4" t="s">
        <v>33</v>
      </c>
      <c r="F391" s="4" t="s">
        <v>17</v>
      </c>
      <c r="G391" s="4"/>
      <c r="H391" s="4"/>
      <c r="I391" s="4"/>
      <c r="J391" s="4"/>
      <c r="K391" s="4"/>
      <c r="L391" s="6">
        <v>0</v>
      </c>
      <c r="M391" s="6">
        <v>4725864.1399999997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4725864.1399999997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6">
        <v>4725864.1399999997</v>
      </c>
      <c r="AI391" s="6">
        <v>0</v>
      </c>
      <c r="AJ391" s="6">
        <v>0</v>
      </c>
      <c r="AK391" s="6">
        <v>4725864.1399999997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v>0</v>
      </c>
      <c r="AX391" s="6">
        <f t="shared" si="26"/>
        <v>0</v>
      </c>
      <c r="AY391" s="6">
        <f t="shared" si="27"/>
        <v>100</v>
      </c>
      <c r="AZ391" s="7">
        <v>1</v>
      </c>
      <c r="BA391" s="6">
        <v>0</v>
      </c>
      <c r="BB391" s="1"/>
    </row>
    <row r="392" spans="1:54" ht="38.25" outlineLevel="7" x14ac:dyDescent="0.25">
      <c r="A392" s="5" t="s">
        <v>616</v>
      </c>
      <c r="B392" s="4" t="s">
        <v>14</v>
      </c>
      <c r="C392" s="4" t="s">
        <v>198</v>
      </c>
      <c r="D392" s="4" t="s">
        <v>216</v>
      </c>
      <c r="E392" s="4" t="s">
        <v>17</v>
      </c>
      <c r="F392" s="4" t="s">
        <v>17</v>
      </c>
      <c r="G392" s="4"/>
      <c r="H392" s="4"/>
      <c r="I392" s="4"/>
      <c r="J392" s="4"/>
      <c r="K392" s="4"/>
      <c r="L392" s="6">
        <v>0</v>
      </c>
      <c r="M392" s="6">
        <v>1010310.16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1010309.2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1010309.2</v>
      </c>
      <c r="AI392" s="6">
        <v>0</v>
      </c>
      <c r="AJ392" s="6">
        <v>0</v>
      </c>
      <c r="AK392" s="6">
        <v>1010309.2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v>0</v>
      </c>
      <c r="AX392" s="6">
        <f t="shared" si="26"/>
        <v>0.96000000007916242</v>
      </c>
      <c r="AY392" s="6">
        <f t="shared" si="27"/>
        <v>99.999904979674753</v>
      </c>
      <c r="AZ392" s="7">
        <v>0.99999904979674759</v>
      </c>
      <c r="BA392" s="6">
        <v>0</v>
      </c>
      <c r="BB392" s="1"/>
    </row>
    <row r="393" spans="1:54" ht="38.25" outlineLevel="7" x14ac:dyDescent="0.25">
      <c r="A393" s="5" t="s">
        <v>423</v>
      </c>
      <c r="B393" s="4" t="s">
        <v>14</v>
      </c>
      <c r="C393" s="4" t="s">
        <v>198</v>
      </c>
      <c r="D393" s="4" t="s">
        <v>216</v>
      </c>
      <c r="E393" s="4" t="s">
        <v>33</v>
      </c>
      <c r="F393" s="4" t="s">
        <v>17</v>
      </c>
      <c r="G393" s="4"/>
      <c r="H393" s="4"/>
      <c r="I393" s="4"/>
      <c r="J393" s="4"/>
      <c r="K393" s="4"/>
      <c r="L393" s="6">
        <v>0</v>
      </c>
      <c r="M393" s="6">
        <v>1010310.16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1010309.2</v>
      </c>
      <c r="V393" s="6">
        <v>0</v>
      </c>
      <c r="W393" s="6">
        <v>0</v>
      </c>
      <c r="X393" s="6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0</v>
      </c>
      <c r="AH393" s="6">
        <v>1010309.2</v>
      </c>
      <c r="AI393" s="6">
        <v>0</v>
      </c>
      <c r="AJ393" s="6">
        <v>0</v>
      </c>
      <c r="AK393" s="6">
        <v>1010309.2</v>
      </c>
      <c r="AL393" s="6">
        <v>0</v>
      </c>
      <c r="AM393" s="6">
        <v>0</v>
      </c>
      <c r="AN393" s="6">
        <v>0</v>
      </c>
      <c r="AO393" s="6">
        <v>0</v>
      </c>
      <c r="AP393" s="6">
        <v>0</v>
      </c>
      <c r="AQ393" s="6">
        <v>0</v>
      </c>
      <c r="AR393" s="6">
        <v>0</v>
      </c>
      <c r="AS393" s="6">
        <v>0</v>
      </c>
      <c r="AT393" s="6">
        <v>0</v>
      </c>
      <c r="AU393" s="6">
        <v>0</v>
      </c>
      <c r="AV393" s="6">
        <v>0</v>
      </c>
      <c r="AW393" s="6">
        <v>0</v>
      </c>
      <c r="AX393" s="6">
        <f t="shared" si="26"/>
        <v>0.96000000007916242</v>
      </c>
      <c r="AY393" s="6">
        <f t="shared" si="27"/>
        <v>99.999904979674753</v>
      </c>
      <c r="AZ393" s="7">
        <v>0.99999904979674759</v>
      </c>
      <c r="BA393" s="6">
        <v>0</v>
      </c>
      <c r="BB393" s="1"/>
    </row>
    <row r="394" spans="1:54" ht="63.75" outlineLevel="4" x14ac:dyDescent="0.25">
      <c r="A394" s="5" t="s">
        <v>617</v>
      </c>
      <c r="B394" s="4" t="s">
        <v>14</v>
      </c>
      <c r="C394" s="4" t="s">
        <v>198</v>
      </c>
      <c r="D394" s="4" t="s">
        <v>217</v>
      </c>
      <c r="E394" s="4" t="s">
        <v>17</v>
      </c>
      <c r="F394" s="4" t="s">
        <v>17</v>
      </c>
      <c r="G394" s="4"/>
      <c r="H394" s="4"/>
      <c r="I394" s="4"/>
      <c r="J394" s="4"/>
      <c r="K394" s="4"/>
      <c r="L394" s="6">
        <v>0</v>
      </c>
      <c r="M394" s="6">
        <v>48945767.82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48945767.590000004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0</v>
      </c>
      <c r="AH394" s="6">
        <v>48945767.590000004</v>
      </c>
      <c r="AI394" s="6">
        <v>0</v>
      </c>
      <c r="AJ394" s="6">
        <v>0</v>
      </c>
      <c r="AK394" s="6">
        <v>48945767.590000004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v>0</v>
      </c>
      <c r="AX394" s="6">
        <f t="shared" si="26"/>
        <v>0.22999999672174454</v>
      </c>
      <c r="AY394" s="6">
        <f t="shared" si="27"/>
        <v>99.999999530092168</v>
      </c>
      <c r="AZ394" s="7">
        <v>0.99999999530092165</v>
      </c>
      <c r="BA394" s="6">
        <v>0</v>
      </c>
      <c r="BB394" s="1"/>
    </row>
    <row r="395" spans="1:54" ht="25.5" outlineLevel="5" x14ac:dyDescent="0.25">
      <c r="A395" s="5" t="s">
        <v>577</v>
      </c>
      <c r="B395" s="4" t="s">
        <v>14</v>
      </c>
      <c r="C395" s="4" t="s">
        <v>198</v>
      </c>
      <c r="D395" s="4" t="s">
        <v>218</v>
      </c>
      <c r="E395" s="4" t="s">
        <v>17</v>
      </c>
      <c r="F395" s="4" t="s">
        <v>17</v>
      </c>
      <c r="G395" s="4"/>
      <c r="H395" s="4"/>
      <c r="I395" s="4"/>
      <c r="J395" s="4"/>
      <c r="K395" s="4"/>
      <c r="L395" s="6">
        <v>0</v>
      </c>
      <c r="M395" s="6">
        <v>48945767.82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48945767.590000004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0</v>
      </c>
      <c r="AH395" s="6">
        <v>48945767.590000004</v>
      </c>
      <c r="AI395" s="6">
        <v>0</v>
      </c>
      <c r="AJ395" s="6">
        <v>0</v>
      </c>
      <c r="AK395" s="6">
        <v>48945767.590000004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v>0</v>
      </c>
      <c r="AX395" s="6">
        <f t="shared" si="26"/>
        <v>0.22999999672174454</v>
      </c>
      <c r="AY395" s="6">
        <f t="shared" si="27"/>
        <v>99.999999530092168</v>
      </c>
      <c r="AZ395" s="7">
        <v>0.99999999530092165</v>
      </c>
      <c r="BA395" s="6">
        <v>0</v>
      </c>
      <c r="BB395" s="1"/>
    </row>
    <row r="396" spans="1:54" ht="25.5" outlineLevel="6" x14ac:dyDescent="0.25">
      <c r="A396" s="5" t="s">
        <v>618</v>
      </c>
      <c r="B396" s="4" t="s">
        <v>14</v>
      </c>
      <c r="C396" s="4" t="s">
        <v>198</v>
      </c>
      <c r="D396" s="4" t="s">
        <v>219</v>
      </c>
      <c r="E396" s="4" t="s">
        <v>17</v>
      </c>
      <c r="F396" s="4" t="s">
        <v>17</v>
      </c>
      <c r="G396" s="4"/>
      <c r="H396" s="4"/>
      <c r="I396" s="4"/>
      <c r="J396" s="4"/>
      <c r="K396" s="4"/>
      <c r="L396" s="6">
        <v>0</v>
      </c>
      <c r="M396" s="6">
        <v>48945767.82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48945767.590000004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0</v>
      </c>
      <c r="AH396" s="6">
        <v>48945767.590000004</v>
      </c>
      <c r="AI396" s="6">
        <v>0</v>
      </c>
      <c r="AJ396" s="6">
        <v>0</v>
      </c>
      <c r="AK396" s="6">
        <v>48945767.590000004</v>
      </c>
      <c r="AL396" s="6">
        <v>0</v>
      </c>
      <c r="AM396" s="6">
        <v>0</v>
      </c>
      <c r="AN396" s="6">
        <v>0</v>
      </c>
      <c r="AO396" s="6">
        <v>0</v>
      </c>
      <c r="AP396" s="6">
        <v>0</v>
      </c>
      <c r="AQ396" s="6">
        <v>0</v>
      </c>
      <c r="AR396" s="6">
        <v>0</v>
      </c>
      <c r="AS396" s="6">
        <v>0</v>
      </c>
      <c r="AT396" s="6">
        <v>0</v>
      </c>
      <c r="AU396" s="6">
        <v>0</v>
      </c>
      <c r="AV396" s="6">
        <v>0</v>
      </c>
      <c r="AW396" s="6">
        <v>0</v>
      </c>
      <c r="AX396" s="6">
        <f t="shared" si="26"/>
        <v>0.22999999672174454</v>
      </c>
      <c r="AY396" s="6">
        <f t="shared" si="27"/>
        <v>99.999999530092168</v>
      </c>
      <c r="AZ396" s="7">
        <v>0.99999999530092165</v>
      </c>
      <c r="BA396" s="6">
        <v>0</v>
      </c>
      <c r="BB396" s="1"/>
    </row>
    <row r="397" spans="1:54" ht="52.5" customHeight="1" outlineLevel="7" x14ac:dyDescent="0.25">
      <c r="A397" s="5" t="s">
        <v>619</v>
      </c>
      <c r="B397" s="4" t="s">
        <v>14</v>
      </c>
      <c r="C397" s="4" t="s">
        <v>198</v>
      </c>
      <c r="D397" s="4" t="s">
        <v>220</v>
      </c>
      <c r="E397" s="4" t="s">
        <v>17</v>
      </c>
      <c r="F397" s="4" t="s">
        <v>17</v>
      </c>
      <c r="G397" s="4"/>
      <c r="H397" s="4"/>
      <c r="I397" s="4"/>
      <c r="J397" s="4"/>
      <c r="K397" s="4"/>
      <c r="L397" s="6">
        <v>0</v>
      </c>
      <c r="M397" s="6">
        <v>45760029.969999999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45760029.969999999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6">
        <v>45760029.969999999</v>
      </c>
      <c r="AI397" s="6">
        <v>0</v>
      </c>
      <c r="AJ397" s="6">
        <v>0</v>
      </c>
      <c r="AK397" s="6">
        <v>45760029.969999999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  <c r="AU397" s="6">
        <v>0</v>
      </c>
      <c r="AV397" s="6">
        <v>0</v>
      </c>
      <c r="AW397" s="6">
        <v>0</v>
      </c>
      <c r="AX397" s="6">
        <f t="shared" si="26"/>
        <v>0</v>
      </c>
      <c r="AY397" s="6">
        <f t="shared" si="27"/>
        <v>100</v>
      </c>
      <c r="AZ397" s="7">
        <v>1</v>
      </c>
      <c r="BA397" s="6">
        <v>0</v>
      </c>
      <c r="BB397" s="1"/>
    </row>
    <row r="398" spans="1:54" ht="38.25" outlineLevel="7" x14ac:dyDescent="0.25">
      <c r="A398" s="5" t="s">
        <v>423</v>
      </c>
      <c r="B398" s="4" t="s">
        <v>14</v>
      </c>
      <c r="C398" s="4" t="s">
        <v>198</v>
      </c>
      <c r="D398" s="4" t="s">
        <v>220</v>
      </c>
      <c r="E398" s="4" t="s">
        <v>33</v>
      </c>
      <c r="F398" s="4" t="s">
        <v>17</v>
      </c>
      <c r="G398" s="4"/>
      <c r="H398" s="4"/>
      <c r="I398" s="4"/>
      <c r="J398" s="4"/>
      <c r="K398" s="4"/>
      <c r="L398" s="6">
        <v>0</v>
      </c>
      <c r="M398" s="6">
        <v>45760029.969999999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45760029.969999999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6">
        <v>45760029.969999999</v>
      </c>
      <c r="AI398" s="6">
        <v>0</v>
      </c>
      <c r="AJ398" s="6">
        <v>0</v>
      </c>
      <c r="AK398" s="6">
        <v>45760029.969999999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6">
        <v>0</v>
      </c>
      <c r="AX398" s="6">
        <f t="shared" si="26"/>
        <v>0</v>
      </c>
      <c r="AY398" s="6">
        <f t="shared" si="27"/>
        <v>100</v>
      </c>
      <c r="AZ398" s="7">
        <v>1</v>
      </c>
      <c r="BA398" s="6">
        <v>0</v>
      </c>
      <c r="BB398" s="1"/>
    </row>
    <row r="399" spans="1:54" ht="51" customHeight="1" outlineLevel="7" x14ac:dyDescent="0.25">
      <c r="A399" s="5" t="s">
        <v>620</v>
      </c>
      <c r="B399" s="4" t="s">
        <v>14</v>
      </c>
      <c r="C399" s="4" t="s">
        <v>198</v>
      </c>
      <c r="D399" s="4" t="s">
        <v>221</v>
      </c>
      <c r="E399" s="4" t="s">
        <v>17</v>
      </c>
      <c r="F399" s="4" t="s">
        <v>17</v>
      </c>
      <c r="G399" s="4"/>
      <c r="H399" s="4"/>
      <c r="I399" s="4"/>
      <c r="J399" s="4"/>
      <c r="K399" s="4"/>
      <c r="L399" s="6">
        <v>0</v>
      </c>
      <c r="M399" s="6">
        <v>3185737.85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3185737.62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0</v>
      </c>
      <c r="AH399" s="6">
        <v>3185737.62</v>
      </c>
      <c r="AI399" s="6">
        <v>0</v>
      </c>
      <c r="AJ399" s="6">
        <v>0</v>
      </c>
      <c r="AK399" s="6">
        <v>3185737.62</v>
      </c>
      <c r="AL399" s="6">
        <v>0</v>
      </c>
      <c r="AM399" s="6">
        <v>0</v>
      </c>
      <c r="AN399" s="6">
        <v>0</v>
      </c>
      <c r="AO399" s="6">
        <v>0</v>
      </c>
      <c r="AP399" s="6">
        <v>0</v>
      </c>
      <c r="AQ399" s="6">
        <v>0</v>
      </c>
      <c r="AR399" s="6">
        <v>0</v>
      </c>
      <c r="AS399" s="6">
        <v>0</v>
      </c>
      <c r="AT399" s="6">
        <v>0</v>
      </c>
      <c r="AU399" s="6">
        <v>0</v>
      </c>
      <c r="AV399" s="6">
        <v>0</v>
      </c>
      <c r="AW399" s="6">
        <v>0</v>
      </c>
      <c r="AX399" s="6">
        <f t="shared" si="26"/>
        <v>0.22999999998137355</v>
      </c>
      <c r="AY399" s="6">
        <f t="shared" si="27"/>
        <v>99.999992780322472</v>
      </c>
      <c r="AZ399" s="7">
        <v>0.99999992780322466</v>
      </c>
      <c r="BA399" s="6">
        <v>0</v>
      </c>
      <c r="BB399" s="1"/>
    </row>
    <row r="400" spans="1:54" ht="38.25" outlineLevel="7" x14ac:dyDescent="0.25">
      <c r="A400" s="5" t="s">
        <v>423</v>
      </c>
      <c r="B400" s="4" t="s">
        <v>14</v>
      </c>
      <c r="C400" s="4" t="s">
        <v>198</v>
      </c>
      <c r="D400" s="4" t="s">
        <v>221</v>
      </c>
      <c r="E400" s="4" t="s">
        <v>33</v>
      </c>
      <c r="F400" s="4" t="s">
        <v>17</v>
      </c>
      <c r="G400" s="4"/>
      <c r="H400" s="4"/>
      <c r="I400" s="4"/>
      <c r="J400" s="4"/>
      <c r="K400" s="4"/>
      <c r="L400" s="6">
        <v>0</v>
      </c>
      <c r="M400" s="6">
        <v>3185737.85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3185737.62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0</v>
      </c>
      <c r="AH400" s="6">
        <v>3185737.62</v>
      </c>
      <c r="AI400" s="6">
        <v>0</v>
      </c>
      <c r="AJ400" s="6">
        <v>0</v>
      </c>
      <c r="AK400" s="6">
        <v>3185737.62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6">
        <v>0</v>
      </c>
      <c r="AX400" s="6">
        <f t="shared" si="26"/>
        <v>0.22999999998137355</v>
      </c>
      <c r="AY400" s="6">
        <f t="shared" si="27"/>
        <v>99.999992780322472</v>
      </c>
      <c r="AZ400" s="7">
        <v>0.99999992780322466</v>
      </c>
      <c r="BA400" s="6">
        <v>0</v>
      </c>
      <c r="BB400" s="1"/>
    </row>
    <row r="401" spans="1:54" ht="38.25" hidden="1" outlineLevel="3" x14ac:dyDescent="0.25">
      <c r="A401" s="5" t="s">
        <v>20</v>
      </c>
      <c r="B401" s="4" t="s">
        <v>14</v>
      </c>
      <c r="C401" s="4" t="s">
        <v>198</v>
      </c>
      <c r="D401" s="4" t="s">
        <v>21</v>
      </c>
      <c r="E401" s="4" t="s">
        <v>17</v>
      </c>
      <c r="F401" s="4" t="s">
        <v>17</v>
      </c>
      <c r="G401" s="4"/>
      <c r="H401" s="4"/>
      <c r="I401" s="4"/>
      <c r="J401" s="4"/>
      <c r="K401" s="4"/>
      <c r="L401" s="6">
        <v>0</v>
      </c>
      <c r="M401" s="6">
        <v>21160521.670000002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21018873.02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21018873.02</v>
      </c>
      <c r="AI401" s="6">
        <v>0</v>
      </c>
      <c r="AJ401" s="6">
        <v>0</v>
      </c>
      <c r="AK401" s="6">
        <v>21018873.02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v>0</v>
      </c>
      <c r="AX401" s="6"/>
      <c r="AY401" s="6"/>
      <c r="AZ401" s="7">
        <v>0.99330599442636525</v>
      </c>
      <c r="BA401" s="6">
        <v>0</v>
      </c>
      <c r="BB401" s="1"/>
    </row>
    <row r="402" spans="1:54" ht="38.25" hidden="1" outlineLevel="4" x14ac:dyDescent="0.25">
      <c r="A402" s="5" t="s">
        <v>22</v>
      </c>
      <c r="B402" s="4" t="s">
        <v>14</v>
      </c>
      <c r="C402" s="4" t="s">
        <v>198</v>
      </c>
      <c r="D402" s="4" t="s">
        <v>23</v>
      </c>
      <c r="E402" s="4" t="s">
        <v>17</v>
      </c>
      <c r="F402" s="4" t="s">
        <v>17</v>
      </c>
      <c r="G402" s="4"/>
      <c r="H402" s="4"/>
      <c r="I402" s="4"/>
      <c r="J402" s="4"/>
      <c r="K402" s="4"/>
      <c r="L402" s="6">
        <v>0</v>
      </c>
      <c r="M402" s="6">
        <v>21160521.670000002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21018873.02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6">
        <v>21018873.02</v>
      </c>
      <c r="AI402" s="6">
        <v>0</v>
      </c>
      <c r="AJ402" s="6">
        <v>0</v>
      </c>
      <c r="AK402" s="6">
        <v>21018873.02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v>0</v>
      </c>
      <c r="AX402" s="6"/>
      <c r="AY402" s="6"/>
      <c r="AZ402" s="7">
        <v>0.99330599442636525</v>
      </c>
      <c r="BA402" s="6">
        <v>0</v>
      </c>
      <c r="BB402" s="1"/>
    </row>
    <row r="403" spans="1:54" hidden="1" outlineLevel="5" x14ac:dyDescent="0.25">
      <c r="A403" s="5" t="s">
        <v>24</v>
      </c>
      <c r="B403" s="4" t="s">
        <v>14</v>
      </c>
      <c r="C403" s="4" t="s">
        <v>198</v>
      </c>
      <c r="D403" s="4" t="s">
        <v>25</v>
      </c>
      <c r="E403" s="4" t="s">
        <v>17</v>
      </c>
      <c r="F403" s="4" t="s">
        <v>17</v>
      </c>
      <c r="G403" s="4"/>
      <c r="H403" s="4"/>
      <c r="I403" s="4"/>
      <c r="J403" s="4"/>
      <c r="K403" s="4"/>
      <c r="L403" s="6">
        <v>0</v>
      </c>
      <c r="M403" s="6">
        <v>21160521.670000002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21018873.02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0</v>
      </c>
      <c r="AH403" s="6">
        <v>21018873.02</v>
      </c>
      <c r="AI403" s="6">
        <v>0</v>
      </c>
      <c r="AJ403" s="6">
        <v>0</v>
      </c>
      <c r="AK403" s="6">
        <v>21018873.02</v>
      </c>
      <c r="AL403" s="6">
        <v>0</v>
      </c>
      <c r="AM403" s="6">
        <v>0</v>
      </c>
      <c r="AN403" s="6">
        <v>0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0</v>
      </c>
      <c r="AU403" s="6">
        <v>0</v>
      </c>
      <c r="AV403" s="6">
        <v>0</v>
      </c>
      <c r="AW403" s="6">
        <v>0</v>
      </c>
      <c r="AX403" s="6"/>
      <c r="AY403" s="6"/>
      <c r="AZ403" s="7">
        <v>0.99330599442636525</v>
      </c>
      <c r="BA403" s="6">
        <v>0</v>
      </c>
      <c r="BB403" s="1"/>
    </row>
    <row r="404" spans="1:54" outlineLevel="6" x14ac:dyDescent="0.25">
      <c r="A404" s="5" t="s">
        <v>434</v>
      </c>
      <c r="B404" s="4" t="s">
        <v>14</v>
      </c>
      <c r="C404" s="4" t="s">
        <v>198</v>
      </c>
      <c r="D404" s="4" t="s">
        <v>26</v>
      </c>
      <c r="E404" s="4" t="s">
        <v>17</v>
      </c>
      <c r="F404" s="4" t="s">
        <v>17</v>
      </c>
      <c r="G404" s="4"/>
      <c r="H404" s="4"/>
      <c r="I404" s="4"/>
      <c r="J404" s="4"/>
      <c r="K404" s="4"/>
      <c r="L404" s="6">
        <v>0</v>
      </c>
      <c r="M404" s="6">
        <v>21160521.670000002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21018873.02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0</v>
      </c>
      <c r="AH404" s="6">
        <v>21018873.02</v>
      </c>
      <c r="AI404" s="6">
        <v>0</v>
      </c>
      <c r="AJ404" s="6">
        <v>0</v>
      </c>
      <c r="AK404" s="6">
        <v>21018873.02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v>0</v>
      </c>
      <c r="AX404" s="6">
        <f t="shared" ref="AX404:AX416" si="28">M404-AH404</f>
        <v>141648.65000000224</v>
      </c>
      <c r="AY404" s="6">
        <f t="shared" ref="AY404:AY416" si="29">AH404/M404*100</f>
        <v>99.330599442636512</v>
      </c>
      <c r="AZ404" s="7">
        <v>0.99330599442636525</v>
      </c>
      <c r="BA404" s="6">
        <v>0</v>
      </c>
      <c r="BB404" s="1"/>
    </row>
    <row r="405" spans="1:54" ht="63.75" outlineLevel="7" x14ac:dyDescent="0.25">
      <c r="A405" s="5" t="s">
        <v>621</v>
      </c>
      <c r="B405" s="4" t="s">
        <v>14</v>
      </c>
      <c r="C405" s="4" t="s">
        <v>198</v>
      </c>
      <c r="D405" s="4" t="s">
        <v>222</v>
      </c>
      <c r="E405" s="4" t="s">
        <v>17</v>
      </c>
      <c r="F405" s="4" t="s">
        <v>17</v>
      </c>
      <c r="G405" s="4"/>
      <c r="H405" s="4"/>
      <c r="I405" s="4"/>
      <c r="J405" s="4"/>
      <c r="K405" s="4"/>
      <c r="L405" s="6">
        <v>0</v>
      </c>
      <c r="M405" s="6">
        <v>598930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598930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0</v>
      </c>
      <c r="AH405" s="6">
        <v>598930</v>
      </c>
      <c r="AI405" s="6">
        <v>0</v>
      </c>
      <c r="AJ405" s="6">
        <v>0</v>
      </c>
      <c r="AK405" s="6">
        <v>598930</v>
      </c>
      <c r="AL405" s="6">
        <v>0</v>
      </c>
      <c r="AM405" s="6">
        <v>0</v>
      </c>
      <c r="AN405" s="6">
        <v>0</v>
      </c>
      <c r="AO405" s="6">
        <v>0</v>
      </c>
      <c r="AP405" s="6">
        <v>0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6">
        <v>0</v>
      </c>
      <c r="AX405" s="6">
        <f t="shared" si="28"/>
        <v>0</v>
      </c>
      <c r="AY405" s="6">
        <f t="shared" si="29"/>
        <v>100</v>
      </c>
      <c r="AZ405" s="7">
        <v>1</v>
      </c>
      <c r="BA405" s="6">
        <v>0</v>
      </c>
      <c r="BB405" s="1"/>
    </row>
    <row r="406" spans="1:54" ht="38.25" outlineLevel="7" x14ac:dyDescent="0.25">
      <c r="A406" s="5" t="s">
        <v>423</v>
      </c>
      <c r="B406" s="4" t="s">
        <v>14</v>
      </c>
      <c r="C406" s="4" t="s">
        <v>198</v>
      </c>
      <c r="D406" s="4" t="s">
        <v>222</v>
      </c>
      <c r="E406" s="4" t="s">
        <v>33</v>
      </c>
      <c r="F406" s="4" t="s">
        <v>17</v>
      </c>
      <c r="G406" s="4"/>
      <c r="H406" s="4"/>
      <c r="I406" s="4"/>
      <c r="J406" s="4"/>
      <c r="K406" s="4"/>
      <c r="L406" s="6">
        <v>0</v>
      </c>
      <c r="M406" s="6">
        <v>598930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598930</v>
      </c>
      <c r="V406" s="6">
        <v>0</v>
      </c>
      <c r="W406" s="6">
        <v>0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0</v>
      </c>
      <c r="AH406" s="6">
        <v>598930</v>
      </c>
      <c r="AI406" s="6">
        <v>0</v>
      </c>
      <c r="AJ406" s="6">
        <v>0</v>
      </c>
      <c r="AK406" s="6">
        <v>598930</v>
      </c>
      <c r="AL406" s="6">
        <v>0</v>
      </c>
      <c r="AM406" s="6">
        <v>0</v>
      </c>
      <c r="AN406" s="6">
        <v>0</v>
      </c>
      <c r="AO406" s="6">
        <v>0</v>
      </c>
      <c r="AP406" s="6">
        <v>0</v>
      </c>
      <c r="AQ406" s="6">
        <v>0</v>
      </c>
      <c r="AR406" s="6">
        <v>0</v>
      </c>
      <c r="AS406" s="6">
        <v>0</v>
      </c>
      <c r="AT406" s="6">
        <v>0</v>
      </c>
      <c r="AU406" s="6">
        <v>0</v>
      </c>
      <c r="AV406" s="6">
        <v>0</v>
      </c>
      <c r="AW406" s="6">
        <v>0</v>
      </c>
      <c r="AX406" s="6">
        <f t="shared" si="28"/>
        <v>0</v>
      </c>
      <c r="AY406" s="6">
        <f t="shared" si="29"/>
        <v>100</v>
      </c>
      <c r="AZ406" s="7">
        <v>1</v>
      </c>
      <c r="BA406" s="6">
        <v>0</v>
      </c>
      <c r="BB406" s="1"/>
    </row>
    <row r="407" spans="1:54" ht="25.5" outlineLevel="7" x14ac:dyDescent="0.25">
      <c r="A407" s="5" t="s">
        <v>602</v>
      </c>
      <c r="B407" s="4" t="s">
        <v>14</v>
      </c>
      <c r="C407" s="4" t="s">
        <v>198</v>
      </c>
      <c r="D407" s="4" t="s">
        <v>223</v>
      </c>
      <c r="E407" s="4" t="s">
        <v>17</v>
      </c>
      <c r="F407" s="4" t="s">
        <v>17</v>
      </c>
      <c r="G407" s="4"/>
      <c r="H407" s="4"/>
      <c r="I407" s="4"/>
      <c r="J407" s="4"/>
      <c r="K407" s="4"/>
      <c r="L407" s="6">
        <v>0</v>
      </c>
      <c r="M407" s="6">
        <v>3414049.02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3389705.89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6">
        <v>0</v>
      </c>
      <c r="AF407" s="6">
        <v>0</v>
      </c>
      <c r="AG407" s="6">
        <v>0</v>
      </c>
      <c r="AH407" s="6">
        <v>3389705.89</v>
      </c>
      <c r="AI407" s="6">
        <v>0</v>
      </c>
      <c r="AJ407" s="6">
        <v>0</v>
      </c>
      <c r="AK407" s="6">
        <v>3389705.89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>
        <v>0</v>
      </c>
      <c r="AX407" s="6">
        <f t="shared" si="28"/>
        <v>24343.129999999888</v>
      </c>
      <c r="AY407" s="6">
        <f t="shared" si="29"/>
        <v>99.286971866619538</v>
      </c>
      <c r="AZ407" s="7">
        <v>0.99286971866619533</v>
      </c>
      <c r="BA407" s="6">
        <v>0</v>
      </c>
      <c r="BB407" s="1"/>
    </row>
    <row r="408" spans="1:54" ht="38.25" outlineLevel="7" x14ac:dyDescent="0.25">
      <c r="A408" s="5" t="s">
        <v>423</v>
      </c>
      <c r="B408" s="4" t="s">
        <v>14</v>
      </c>
      <c r="C408" s="4" t="s">
        <v>198</v>
      </c>
      <c r="D408" s="4" t="s">
        <v>223</v>
      </c>
      <c r="E408" s="4" t="s">
        <v>33</v>
      </c>
      <c r="F408" s="4" t="s">
        <v>17</v>
      </c>
      <c r="G408" s="4"/>
      <c r="H408" s="4"/>
      <c r="I408" s="4"/>
      <c r="J408" s="4"/>
      <c r="K408" s="4"/>
      <c r="L408" s="6">
        <v>0</v>
      </c>
      <c r="M408" s="6">
        <v>3414049.02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3389705.89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0</v>
      </c>
      <c r="AH408" s="6">
        <v>3389705.89</v>
      </c>
      <c r="AI408" s="6">
        <v>0</v>
      </c>
      <c r="AJ408" s="6">
        <v>0</v>
      </c>
      <c r="AK408" s="6">
        <v>3389705.89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>
        <v>0</v>
      </c>
      <c r="AX408" s="6">
        <f t="shared" si="28"/>
        <v>24343.129999999888</v>
      </c>
      <c r="AY408" s="6">
        <f t="shared" si="29"/>
        <v>99.286971866619538</v>
      </c>
      <c r="AZ408" s="7">
        <v>0.99286971866619533</v>
      </c>
      <c r="BA408" s="6">
        <v>0</v>
      </c>
      <c r="BB408" s="1"/>
    </row>
    <row r="409" spans="1:54" ht="51" outlineLevel="7" x14ac:dyDescent="0.25">
      <c r="A409" s="5" t="s">
        <v>622</v>
      </c>
      <c r="B409" s="4" t="s">
        <v>14</v>
      </c>
      <c r="C409" s="4" t="s">
        <v>198</v>
      </c>
      <c r="D409" s="4" t="s">
        <v>224</v>
      </c>
      <c r="E409" s="4" t="s">
        <v>17</v>
      </c>
      <c r="F409" s="4" t="s">
        <v>17</v>
      </c>
      <c r="G409" s="4"/>
      <c r="H409" s="4"/>
      <c r="I409" s="4"/>
      <c r="J409" s="4"/>
      <c r="K409" s="4"/>
      <c r="L409" s="6">
        <v>0</v>
      </c>
      <c r="M409" s="6">
        <v>16172296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16172296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6">
        <v>16172296</v>
      </c>
      <c r="AI409" s="6">
        <v>0</v>
      </c>
      <c r="AJ409" s="6">
        <v>0</v>
      </c>
      <c r="AK409" s="6">
        <v>16172296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6">
        <v>0</v>
      </c>
      <c r="AX409" s="6">
        <f t="shared" si="28"/>
        <v>0</v>
      </c>
      <c r="AY409" s="6">
        <f t="shared" si="29"/>
        <v>100</v>
      </c>
      <c r="AZ409" s="7">
        <v>1</v>
      </c>
      <c r="BA409" s="6">
        <v>0</v>
      </c>
      <c r="BB409" s="1"/>
    </row>
    <row r="410" spans="1:54" outlineLevel="7" x14ac:dyDescent="0.25">
      <c r="A410" s="5" t="s">
        <v>623</v>
      </c>
      <c r="B410" s="4" t="s">
        <v>14</v>
      </c>
      <c r="C410" s="4" t="s">
        <v>198</v>
      </c>
      <c r="D410" s="4" t="s">
        <v>224</v>
      </c>
      <c r="E410" s="4" t="s">
        <v>226</v>
      </c>
      <c r="F410" s="4" t="s">
        <v>17</v>
      </c>
      <c r="G410" s="4"/>
      <c r="H410" s="4"/>
      <c r="I410" s="4"/>
      <c r="J410" s="4"/>
      <c r="K410" s="4"/>
      <c r="L410" s="6">
        <v>0</v>
      </c>
      <c r="M410" s="6">
        <v>16172296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16172296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16172296</v>
      </c>
      <c r="AI410" s="6">
        <v>0</v>
      </c>
      <c r="AJ410" s="6">
        <v>0</v>
      </c>
      <c r="AK410" s="6">
        <v>16172296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v>0</v>
      </c>
      <c r="AX410" s="6">
        <f t="shared" si="28"/>
        <v>0</v>
      </c>
      <c r="AY410" s="6">
        <f t="shared" si="29"/>
        <v>100</v>
      </c>
      <c r="AZ410" s="7">
        <v>1</v>
      </c>
      <c r="BA410" s="6">
        <v>0</v>
      </c>
      <c r="BB410" s="1"/>
    </row>
    <row r="411" spans="1:54" ht="25.5" outlineLevel="7" x14ac:dyDescent="0.25">
      <c r="A411" s="5" t="s">
        <v>624</v>
      </c>
      <c r="B411" s="4" t="s">
        <v>14</v>
      </c>
      <c r="C411" s="4" t="s">
        <v>198</v>
      </c>
      <c r="D411" s="4" t="s">
        <v>227</v>
      </c>
      <c r="E411" s="4" t="s">
        <v>17</v>
      </c>
      <c r="F411" s="4" t="s">
        <v>17</v>
      </c>
      <c r="G411" s="4"/>
      <c r="H411" s="4"/>
      <c r="I411" s="4"/>
      <c r="J411" s="4"/>
      <c r="K411" s="4"/>
      <c r="L411" s="6">
        <v>0</v>
      </c>
      <c r="M411" s="6">
        <v>404240.65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404240.65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6">
        <v>404240.65</v>
      </c>
      <c r="AI411" s="6">
        <v>0</v>
      </c>
      <c r="AJ411" s="6">
        <v>0</v>
      </c>
      <c r="AK411" s="6">
        <v>404240.65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v>0</v>
      </c>
      <c r="AX411" s="6">
        <f t="shared" si="28"/>
        <v>0</v>
      </c>
      <c r="AY411" s="6">
        <f t="shared" si="29"/>
        <v>100</v>
      </c>
      <c r="AZ411" s="7">
        <v>1</v>
      </c>
      <c r="BA411" s="6">
        <v>0</v>
      </c>
      <c r="BB411" s="1"/>
    </row>
    <row r="412" spans="1:54" outlineLevel="7" x14ac:dyDescent="0.25">
      <c r="A412" s="5" t="s">
        <v>623</v>
      </c>
      <c r="B412" s="4" t="s">
        <v>14</v>
      </c>
      <c r="C412" s="4" t="s">
        <v>198</v>
      </c>
      <c r="D412" s="4" t="s">
        <v>227</v>
      </c>
      <c r="E412" s="4" t="s">
        <v>226</v>
      </c>
      <c r="F412" s="4" t="s">
        <v>17</v>
      </c>
      <c r="G412" s="4"/>
      <c r="H412" s="4"/>
      <c r="I412" s="4"/>
      <c r="J412" s="4"/>
      <c r="K412" s="4"/>
      <c r="L412" s="6">
        <v>0</v>
      </c>
      <c r="M412" s="6">
        <v>404240.65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404240.65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0</v>
      </c>
      <c r="AH412" s="6">
        <v>404240.65</v>
      </c>
      <c r="AI412" s="6">
        <v>0</v>
      </c>
      <c r="AJ412" s="6">
        <v>0</v>
      </c>
      <c r="AK412" s="6">
        <v>404240.65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v>0</v>
      </c>
      <c r="AX412" s="6">
        <f t="shared" si="28"/>
        <v>0</v>
      </c>
      <c r="AY412" s="6">
        <f t="shared" si="29"/>
        <v>100</v>
      </c>
      <c r="AZ412" s="7">
        <v>1</v>
      </c>
      <c r="BA412" s="6">
        <v>0</v>
      </c>
      <c r="BB412" s="1"/>
    </row>
    <row r="413" spans="1:54" ht="63.75" outlineLevel="7" x14ac:dyDescent="0.25">
      <c r="A413" s="5" t="s">
        <v>625</v>
      </c>
      <c r="B413" s="4" t="s">
        <v>14</v>
      </c>
      <c r="C413" s="4" t="s">
        <v>198</v>
      </c>
      <c r="D413" s="4" t="s">
        <v>228</v>
      </c>
      <c r="E413" s="4" t="s">
        <v>17</v>
      </c>
      <c r="F413" s="4" t="s">
        <v>17</v>
      </c>
      <c r="G413" s="4"/>
      <c r="H413" s="4"/>
      <c r="I413" s="4"/>
      <c r="J413" s="4"/>
      <c r="K413" s="4"/>
      <c r="L413" s="6">
        <v>0</v>
      </c>
      <c r="M413" s="6">
        <v>571006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453700.48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6">
        <v>453700.48</v>
      </c>
      <c r="AI413" s="6">
        <v>0</v>
      </c>
      <c r="AJ413" s="6">
        <v>0</v>
      </c>
      <c r="AK413" s="6">
        <v>453700.48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v>0</v>
      </c>
      <c r="AX413" s="6">
        <f t="shared" si="28"/>
        <v>117305.52000000002</v>
      </c>
      <c r="AY413" s="6">
        <f t="shared" si="29"/>
        <v>79.456341964883023</v>
      </c>
      <c r="AZ413" s="7">
        <v>0.79456341964883026</v>
      </c>
      <c r="BA413" s="6">
        <v>0</v>
      </c>
      <c r="BB413" s="1"/>
    </row>
    <row r="414" spans="1:54" ht="25.5" outlineLevel="7" x14ac:dyDescent="0.25">
      <c r="A414" s="5" t="s">
        <v>485</v>
      </c>
      <c r="B414" s="4" t="s">
        <v>14</v>
      </c>
      <c r="C414" s="4" t="s">
        <v>198</v>
      </c>
      <c r="D414" s="4" t="s">
        <v>228</v>
      </c>
      <c r="E414" s="4" t="s">
        <v>80</v>
      </c>
      <c r="F414" s="4" t="s">
        <v>17</v>
      </c>
      <c r="G414" s="4"/>
      <c r="H414" s="4"/>
      <c r="I414" s="4"/>
      <c r="J414" s="4"/>
      <c r="K414" s="4"/>
      <c r="L414" s="6">
        <v>0</v>
      </c>
      <c r="M414" s="6">
        <v>377250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283303.48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6">
        <v>283303.48</v>
      </c>
      <c r="AI414" s="6">
        <v>0</v>
      </c>
      <c r="AJ414" s="6">
        <v>0</v>
      </c>
      <c r="AK414" s="6">
        <v>283303.48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6">
        <v>0</v>
      </c>
      <c r="AX414" s="6">
        <f t="shared" si="28"/>
        <v>93946.520000000019</v>
      </c>
      <c r="AY414" s="6">
        <f t="shared" si="29"/>
        <v>75.097012591119935</v>
      </c>
      <c r="AZ414" s="7">
        <v>0.75097012591119949</v>
      </c>
      <c r="BA414" s="6">
        <v>0</v>
      </c>
      <c r="BB414" s="1"/>
    </row>
    <row r="415" spans="1:54" ht="38.25" outlineLevel="7" x14ac:dyDescent="0.25">
      <c r="A415" s="5" t="s">
        <v>423</v>
      </c>
      <c r="B415" s="4" t="s">
        <v>14</v>
      </c>
      <c r="C415" s="4" t="s">
        <v>198</v>
      </c>
      <c r="D415" s="4" t="s">
        <v>228</v>
      </c>
      <c r="E415" s="4" t="s">
        <v>33</v>
      </c>
      <c r="F415" s="4" t="s">
        <v>17</v>
      </c>
      <c r="G415" s="4"/>
      <c r="H415" s="4"/>
      <c r="I415" s="4"/>
      <c r="J415" s="4"/>
      <c r="K415" s="4"/>
      <c r="L415" s="6">
        <v>0</v>
      </c>
      <c r="M415" s="6">
        <v>193756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170397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6">
        <v>170397</v>
      </c>
      <c r="AI415" s="6">
        <v>0</v>
      </c>
      <c r="AJ415" s="6">
        <v>0</v>
      </c>
      <c r="AK415" s="6">
        <v>170397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6">
        <v>0</v>
      </c>
      <c r="AX415" s="6">
        <f t="shared" si="28"/>
        <v>23359</v>
      </c>
      <c r="AY415" s="6">
        <f t="shared" si="29"/>
        <v>87.944115279010717</v>
      </c>
      <c r="AZ415" s="7">
        <v>0.87944115279010715</v>
      </c>
      <c r="BA415" s="6">
        <v>0</v>
      </c>
      <c r="BB415" s="1"/>
    </row>
    <row r="416" spans="1:54" ht="25.5" outlineLevel="2" x14ac:dyDescent="0.25">
      <c r="A416" s="5" t="s">
        <v>626</v>
      </c>
      <c r="B416" s="4" t="s">
        <v>14</v>
      </c>
      <c r="C416" s="4" t="s">
        <v>229</v>
      </c>
      <c r="D416" s="4" t="s">
        <v>16</v>
      </c>
      <c r="E416" s="4" t="s">
        <v>17</v>
      </c>
      <c r="F416" s="4" t="s">
        <v>17</v>
      </c>
      <c r="G416" s="4"/>
      <c r="H416" s="4"/>
      <c r="I416" s="4"/>
      <c r="J416" s="4"/>
      <c r="K416" s="4"/>
      <c r="L416" s="6">
        <v>0</v>
      </c>
      <c r="M416" s="6">
        <v>31222542.73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28928843.420000002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6">
        <v>0</v>
      </c>
      <c r="AF416" s="6">
        <v>0</v>
      </c>
      <c r="AG416" s="6">
        <v>0</v>
      </c>
      <c r="AH416" s="6">
        <v>28928843.420000002</v>
      </c>
      <c r="AI416" s="6">
        <v>0</v>
      </c>
      <c r="AJ416" s="6">
        <v>0</v>
      </c>
      <c r="AK416" s="6">
        <v>28928843.420000002</v>
      </c>
      <c r="AL416" s="6">
        <v>0</v>
      </c>
      <c r="AM416" s="6">
        <v>0</v>
      </c>
      <c r="AN416" s="6">
        <v>0</v>
      </c>
      <c r="AO416" s="6">
        <v>0</v>
      </c>
      <c r="AP416" s="6">
        <v>0</v>
      </c>
      <c r="AQ416" s="6">
        <v>0</v>
      </c>
      <c r="AR416" s="6">
        <v>0</v>
      </c>
      <c r="AS416" s="6">
        <v>0</v>
      </c>
      <c r="AT416" s="6">
        <v>0</v>
      </c>
      <c r="AU416" s="6">
        <v>0</v>
      </c>
      <c r="AV416" s="6">
        <v>0</v>
      </c>
      <c r="AW416" s="6">
        <v>0</v>
      </c>
      <c r="AX416" s="6">
        <f t="shared" si="28"/>
        <v>2293699.3099999987</v>
      </c>
      <c r="AY416" s="6">
        <f t="shared" si="29"/>
        <v>92.653707515640264</v>
      </c>
      <c r="AZ416" s="7">
        <v>0.9265370751564026</v>
      </c>
      <c r="BA416" s="6">
        <v>0</v>
      </c>
      <c r="BB416" s="1"/>
    </row>
    <row r="417" spans="1:54" ht="38.25" hidden="1" outlineLevel="3" x14ac:dyDescent="0.25">
      <c r="A417" s="5" t="s">
        <v>20</v>
      </c>
      <c r="B417" s="4" t="s">
        <v>14</v>
      </c>
      <c r="C417" s="4" t="s">
        <v>229</v>
      </c>
      <c r="D417" s="4" t="s">
        <v>21</v>
      </c>
      <c r="E417" s="4" t="s">
        <v>17</v>
      </c>
      <c r="F417" s="4" t="s">
        <v>17</v>
      </c>
      <c r="G417" s="4"/>
      <c r="H417" s="4"/>
      <c r="I417" s="4"/>
      <c r="J417" s="4"/>
      <c r="K417" s="4"/>
      <c r="L417" s="6">
        <v>0</v>
      </c>
      <c r="M417" s="6">
        <v>31222542.73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28928843.420000002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0</v>
      </c>
      <c r="AH417" s="6">
        <v>28928843.420000002</v>
      </c>
      <c r="AI417" s="6">
        <v>0</v>
      </c>
      <c r="AJ417" s="6">
        <v>0</v>
      </c>
      <c r="AK417" s="6">
        <v>28928843.420000002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v>0</v>
      </c>
      <c r="AX417" s="6"/>
      <c r="AY417" s="6"/>
      <c r="AZ417" s="7">
        <v>0.9265370751564026</v>
      </c>
      <c r="BA417" s="6">
        <v>0</v>
      </c>
      <c r="BB417" s="1"/>
    </row>
    <row r="418" spans="1:54" ht="38.25" hidden="1" outlineLevel="4" x14ac:dyDescent="0.25">
      <c r="A418" s="5" t="s">
        <v>22</v>
      </c>
      <c r="B418" s="4" t="s">
        <v>14</v>
      </c>
      <c r="C418" s="4" t="s">
        <v>229</v>
      </c>
      <c r="D418" s="4" t="s">
        <v>23</v>
      </c>
      <c r="E418" s="4" t="s">
        <v>17</v>
      </c>
      <c r="F418" s="4" t="s">
        <v>17</v>
      </c>
      <c r="G418" s="4"/>
      <c r="H418" s="4"/>
      <c r="I418" s="4"/>
      <c r="J418" s="4"/>
      <c r="K418" s="4"/>
      <c r="L418" s="6">
        <v>0</v>
      </c>
      <c r="M418" s="6">
        <v>31222542.73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28928843.420000002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0</v>
      </c>
      <c r="AH418" s="6">
        <v>28928843.420000002</v>
      </c>
      <c r="AI418" s="6">
        <v>0</v>
      </c>
      <c r="AJ418" s="6">
        <v>0</v>
      </c>
      <c r="AK418" s="6">
        <v>28928843.420000002</v>
      </c>
      <c r="AL418" s="6">
        <v>0</v>
      </c>
      <c r="AM418" s="6">
        <v>0</v>
      </c>
      <c r="AN418" s="6">
        <v>0</v>
      </c>
      <c r="AO418" s="6">
        <v>0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0</v>
      </c>
      <c r="AW418" s="6">
        <v>0</v>
      </c>
      <c r="AX418" s="6"/>
      <c r="AY418" s="6"/>
      <c r="AZ418" s="7">
        <v>0.9265370751564026</v>
      </c>
      <c r="BA418" s="6">
        <v>0</v>
      </c>
      <c r="BB418" s="1"/>
    </row>
    <row r="419" spans="1:54" hidden="1" outlineLevel="5" x14ac:dyDescent="0.25">
      <c r="A419" s="5" t="s">
        <v>24</v>
      </c>
      <c r="B419" s="4" t="s">
        <v>14</v>
      </c>
      <c r="C419" s="4" t="s">
        <v>229</v>
      </c>
      <c r="D419" s="4" t="s">
        <v>25</v>
      </c>
      <c r="E419" s="4" t="s">
        <v>17</v>
      </c>
      <c r="F419" s="4" t="s">
        <v>17</v>
      </c>
      <c r="G419" s="4"/>
      <c r="H419" s="4"/>
      <c r="I419" s="4"/>
      <c r="J419" s="4"/>
      <c r="K419" s="4"/>
      <c r="L419" s="6">
        <v>0</v>
      </c>
      <c r="M419" s="6">
        <v>31222542.73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28928843.420000002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0</v>
      </c>
      <c r="AH419" s="6">
        <v>28928843.420000002</v>
      </c>
      <c r="AI419" s="6">
        <v>0</v>
      </c>
      <c r="AJ419" s="6">
        <v>0</v>
      </c>
      <c r="AK419" s="6">
        <v>28928843.420000002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v>0</v>
      </c>
      <c r="AX419" s="6"/>
      <c r="AY419" s="6"/>
      <c r="AZ419" s="7">
        <v>0.9265370751564026</v>
      </c>
      <c r="BA419" s="6">
        <v>0</v>
      </c>
      <c r="BB419" s="1"/>
    </row>
    <row r="420" spans="1:54" outlineLevel="6" x14ac:dyDescent="0.25">
      <c r="A420" s="5" t="s">
        <v>434</v>
      </c>
      <c r="B420" s="4" t="s">
        <v>14</v>
      </c>
      <c r="C420" s="4" t="s">
        <v>229</v>
      </c>
      <c r="D420" s="4" t="s">
        <v>26</v>
      </c>
      <c r="E420" s="4" t="s">
        <v>17</v>
      </c>
      <c r="F420" s="4" t="s">
        <v>17</v>
      </c>
      <c r="G420" s="4"/>
      <c r="H420" s="4"/>
      <c r="I420" s="4"/>
      <c r="J420" s="4"/>
      <c r="K420" s="4"/>
      <c r="L420" s="6">
        <v>0</v>
      </c>
      <c r="M420" s="6">
        <v>31222542.73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28928843.420000002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0</v>
      </c>
      <c r="AH420" s="6">
        <v>28928843.420000002</v>
      </c>
      <c r="AI420" s="6">
        <v>0</v>
      </c>
      <c r="AJ420" s="6">
        <v>0</v>
      </c>
      <c r="AK420" s="6">
        <v>28928843.420000002</v>
      </c>
      <c r="AL420" s="6">
        <v>0</v>
      </c>
      <c r="AM420" s="6">
        <v>0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v>0</v>
      </c>
      <c r="AX420" s="6">
        <f t="shared" ref="AX420:AX453" si="30">M420-AH420</f>
        <v>2293699.3099999987</v>
      </c>
      <c r="AY420" s="6">
        <f t="shared" ref="AY420:AY453" si="31">AH420/M420*100</f>
        <v>92.653707515640264</v>
      </c>
      <c r="AZ420" s="7">
        <v>0.9265370751564026</v>
      </c>
      <c r="BA420" s="6">
        <v>0</v>
      </c>
      <c r="BB420" s="1"/>
    </row>
    <row r="421" spans="1:54" ht="51" outlineLevel="7" x14ac:dyDescent="0.25">
      <c r="A421" s="5" t="s">
        <v>438</v>
      </c>
      <c r="B421" s="4" t="s">
        <v>14</v>
      </c>
      <c r="C421" s="4" t="s">
        <v>229</v>
      </c>
      <c r="D421" s="4" t="s">
        <v>30</v>
      </c>
      <c r="E421" s="4" t="s">
        <v>17</v>
      </c>
      <c r="F421" s="4" t="s">
        <v>17</v>
      </c>
      <c r="G421" s="4"/>
      <c r="H421" s="4"/>
      <c r="I421" s="4"/>
      <c r="J421" s="4"/>
      <c r="K421" s="4"/>
      <c r="L421" s="6">
        <v>0</v>
      </c>
      <c r="M421" s="6">
        <v>29222499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28928799.690000001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0</v>
      </c>
      <c r="AH421" s="6">
        <v>28928799.690000001</v>
      </c>
      <c r="AI421" s="6">
        <v>0</v>
      </c>
      <c r="AJ421" s="6">
        <v>0</v>
      </c>
      <c r="AK421" s="6">
        <v>28928799.690000001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v>0</v>
      </c>
      <c r="AX421" s="6">
        <f t="shared" si="30"/>
        <v>293699.30999999866</v>
      </c>
      <c r="AY421" s="6">
        <f t="shared" si="31"/>
        <v>98.994954846264179</v>
      </c>
      <c r="AZ421" s="7">
        <v>0.98994954846264172</v>
      </c>
      <c r="BA421" s="6">
        <v>0</v>
      </c>
      <c r="BB421" s="1"/>
    </row>
    <row r="422" spans="1:54" ht="38.25" outlineLevel="7" x14ac:dyDescent="0.25">
      <c r="A422" s="5" t="s">
        <v>436</v>
      </c>
      <c r="B422" s="4" t="s">
        <v>14</v>
      </c>
      <c r="C422" s="4" t="s">
        <v>229</v>
      </c>
      <c r="D422" s="4" t="s">
        <v>30</v>
      </c>
      <c r="E422" s="4" t="s">
        <v>28</v>
      </c>
      <c r="F422" s="4" t="s">
        <v>17</v>
      </c>
      <c r="G422" s="4"/>
      <c r="H422" s="4"/>
      <c r="I422" s="4"/>
      <c r="J422" s="4"/>
      <c r="K422" s="4"/>
      <c r="L422" s="6">
        <v>0</v>
      </c>
      <c r="M422" s="6">
        <v>29222499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28928799.690000001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0</v>
      </c>
      <c r="AH422" s="6">
        <v>28928799.690000001</v>
      </c>
      <c r="AI422" s="6">
        <v>0</v>
      </c>
      <c r="AJ422" s="6">
        <v>0</v>
      </c>
      <c r="AK422" s="6">
        <v>28928799.690000001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6">
        <v>0</v>
      </c>
      <c r="AX422" s="6">
        <f t="shared" si="30"/>
        <v>293699.30999999866</v>
      </c>
      <c r="AY422" s="6">
        <f t="shared" si="31"/>
        <v>98.994954846264179</v>
      </c>
      <c r="AZ422" s="7">
        <v>0.98994954846264172</v>
      </c>
      <c r="BA422" s="6">
        <v>0</v>
      </c>
      <c r="BB422" s="1"/>
    </row>
    <row r="423" spans="1:54" ht="76.5" outlineLevel="7" x14ac:dyDescent="0.25">
      <c r="A423" s="5" t="s">
        <v>627</v>
      </c>
      <c r="B423" s="4" t="s">
        <v>14</v>
      </c>
      <c r="C423" s="4" t="s">
        <v>229</v>
      </c>
      <c r="D423" s="4" t="s">
        <v>230</v>
      </c>
      <c r="E423" s="4" t="s">
        <v>17</v>
      </c>
      <c r="F423" s="4" t="s">
        <v>17</v>
      </c>
      <c r="G423" s="4"/>
      <c r="H423" s="4"/>
      <c r="I423" s="4"/>
      <c r="J423" s="4"/>
      <c r="K423" s="4"/>
      <c r="L423" s="6">
        <v>0</v>
      </c>
      <c r="M423" s="6">
        <v>2000000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6">
        <v>0</v>
      </c>
      <c r="AF423" s="6">
        <v>0</v>
      </c>
      <c r="AG423" s="6">
        <v>0</v>
      </c>
      <c r="AH423" s="6">
        <v>0</v>
      </c>
      <c r="AI423" s="6">
        <v>0</v>
      </c>
      <c r="AJ423" s="6">
        <v>0</v>
      </c>
      <c r="AK423" s="6">
        <v>0</v>
      </c>
      <c r="AL423" s="6">
        <v>0</v>
      </c>
      <c r="AM423" s="6">
        <v>0</v>
      </c>
      <c r="AN423" s="6">
        <v>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v>0</v>
      </c>
      <c r="AX423" s="6">
        <f t="shared" si="30"/>
        <v>2000000</v>
      </c>
      <c r="AY423" s="6">
        <f t="shared" si="31"/>
        <v>0</v>
      </c>
      <c r="AZ423" s="7">
        <v>0</v>
      </c>
      <c r="BA423" s="6">
        <v>0</v>
      </c>
      <c r="BB423" s="1"/>
    </row>
    <row r="424" spans="1:54" ht="63.75" outlineLevel="7" x14ac:dyDescent="0.25">
      <c r="A424" s="5" t="s">
        <v>482</v>
      </c>
      <c r="B424" s="4" t="s">
        <v>14</v>
      </c>
      <c r="C424" s="4" t="s">
        <v>229</v>
      </c>
      <c r="D424" s="4" t="s">
        <v>230</v>
      </c>
      <c r="E424" s="4" t="s">
        <v>77</v>
      </c>
      <c r="F424" s="4" t="s">
        <v>17</v>
      </c>
      <c r="G424" s="4"/>
      <c r="H424" s="4"/>
      <c r="I424" s="4"/>
      <c r="J424" s="4"/>
      <c r="K424" s="4"/>
      <c r="L424" s="6">
        <v>0</v>
      </c>
      <c r="M424" s="6">
        <v>2000000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0</v>
      </c>
      <c r="AH424" s="6">
        <v>0</v>
      </c>
      <c r="AI424" s="6">
        <v>0</v>
      </c>
      <c r="AJ424" s="6">
        <v>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v>0</v>
      </c>
      <c r="AX424" s="6">
        <f t="shared" si="30"/>
        <v>2000000</v>
      </c>
      <c r="AY424" s="6">
        <f t="shared" si="31"/>
        <v>0</v>
      </c>
      <c r="AZ424" s="7">
        <v>0</v>
      </c>
      <c r="BA424" s="6">
        <v>0</v>
      </c>
      <c r="BB424" s="1"/>
    </row>
    <row r="425" spans="1:54" ht="89.25" outlineLevel="7" x14ac:dyDescent="0.25">
      <c r="A425" s="5" t="s">
        <v>628</v>
      </c>
      <c r="B425" s="4" t="s">
        <v>14</v>
      </c>
      <c r="C425" s="4"/>
      <c r="D425" s="4" t="s">
        <v>231</v>
      </c>
      <c r="E425" s="4" t="s">
        <v>17</v>
      </c>
      <c r="F425" s="4" t="s">
        <v>17</v>
      </c>
      <c r="G425" s="4"/>
      <c r="H425" s="4"/>
      <c r="I425" s="4"/>
      <c r="J425" s="4"/>
      <c r="K425" s="4"/>
      <c r="L425" s="6">
        <v>0</v>
      </c>
      <c r="M425" s="6">
        <v>43.73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43.73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0</v>
      </c>
      <c r="AH425" s="6">
        <v>43.73</v>
      </c>
      <c r="AI425" s="6">
        <v>0</v>
      </c>
      <c r="AJ425" s="6">
        <v>0</v>
      </c>
      <c r="AK425" s="6">
        <v>43.73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  <c r="AU425" s="6">
        <v>0</v>
      </c>
      <c r="AV425" s="6">
        <v>0</v>
      </c>
      <c r="AW425" s="6">
        <v>0</v>
      </c>
      <c r="AX425" s="6">
        <f t="shared" si="30"/>
        <v>0</v>
      </c>
      <c r="AY425" s="6">
        <f t="shared" si="31"/>
        <v>100</v>
      </c>
      <c r="AZ425" s="7">
        <v>1</v>
      </c>
      <c r="BA425" s="6">
        <v>0</v>
      </c>
      <c r="BB425" s="1"/>
    </row>
    <row r="426" spans="1:54" ht="38.25" outlineLevel="7" x14ac:dyDescent="0.25">
      <c r="A426" s="5" t="s">
        <v>436</v>
      </c>
      <c r="B426" s="4" t="s">
        <v>14</v>
      </c>
      <c r="C426" s="4" t="s">
        <v>229</v>
      </c>
      <c r="D426" s="4" t="s">
        <v>231</v>
      </c>
      <c r="E426" s="4" t="s">
        <v>28</v>
      </c>
      <c r="F426" s="4" t="s">
        <v>17</v>
      </c>
      <c r="G426" s="4"/>
      <c r="H426" s="4"/>
      <c r="I426" s="4"/>
      <c r="J426" s="4"/>
      <c r="K426" s="4"/>
      <c r="L426" s="6">
        <v>0</v>
      </c>
      <c r="M426" s="6">
        <v>6.52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6.52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0</v>
      </c>
      <c r="AH426" s="6">
        <v>6.52</v>
      </c>
      <c r="AI426" s="6">
        <v>0</v>
      </c>
      <c r="AJ426" s="6">
        <v>0</v>
      </c>
      <c r="AK426" s="6">
        <v>6.52</v>
      </c>
      <c r="AL426" s="6">
        <v>0</v>
      </c>
      <c r="AM426" s="6">
        <v>0</v>
      </c>
      <c r="AN426" s="6">
        <v>0</v>
      </c>
      <c r="AO426" s="6">
        <v>0</v>
      </c>
      <c r="AP426" s="6">
        <v>0</v>
      </c>
      <c r="AQ426" s="6">
        <v>0</v>
      </c>
      <c r="AR426" s="6">
        <v>0</v>
      </c>
      <c r="AS426" s="6">
        <v>0</v>
      </c>
      <c r="AT426" s="6">
        <v>0</v>
      </c>
      <c r="AU426" s="6">
        <v>0</v>
      </c>
      <c r="AV426" s="6">
        <v>0</v>
      </c>
      <c r="AW426" s="6">
        <v>0</v>
      </c>
      <c r="AX426" s="6">
        <f t="shared" si="30"/>
        <v>0</v>
      </c>
      <c r="AY426" s="6">
        <f t="shared" si="31"/>
        <v>100</v>
      </c>
      <c r="AZ426" s="7">
        <v>1</v>
      </c>
      <c r="BA426" s="6">
        <v>0</v>
      </c>
      <c r="BB426" s="1"/>
    </row>
    <row r="427" spans="1:54" ht="38.25" outlineLevel="7" x14ac:dyDescent="0.25">
      <c r="A427" s="5" t="s">
        <v>423</v>
      </c>
      <c r="B427" s="4" t="s">
        <v>14</v>
      </c>
      <c r="C427" s="4" t="s">
        <v>229</v>
      </c>
      <c r="D427" s="4" t="s">
        <v>231</v>
      </c>
      <c r="E427" s="4" t="s">
        <v>33</v>
      </c>
      <c r="F427" s="4" t="s">
        <v>17</v>
      </c>
      <c r="G427" s="4"/>
      <c r="H427" s="4"/>
      <c r="I427" s="4"/>
      <c r="J427" s="4"/>
      <c r="K427" s="4"/>
      <c r="L427" s="6">
        <v>0</v>
      </c>
      <c r="M427" s="6">
        <v>37.21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37.21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0</v>
      </c>
      <c r="AH427" s="6">
        <v>37.21</v>
      </c>
      <c r="AI427" s="6">
        <v>0</v>
      </c>
      <c r="AJ427" s="6">
        <v>0</v>
      </c>
      <c r="AK427" s="6">
        <v>37.21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0</v>
      </c>
      <c r="AS427" s="6">
        <v>0</v>
      </c>
      <c r="AT427" s="6">
        <v>0</v>
      </c>
      <c r="AU427" s="6">
        <v>0</v>
      </c>
      <c r="AV427" s="6">
        <v>0</v>
      </c>
      <c r="AW427" s="6">
        <v>0</v>
      </c>
      <c r="AX427" s="6">
        <f t="shared" si="30"/>
        <v>0</v>
      </c>
      <c r="AY427" s="6">
        <f t="shared" si="31"/>
        <v>100</v>
      </c>
      <c r="AZ427" s="7">
        <v>1</v>
      </c>
      <c r="BA427" s="6">
        <v>0</v>
      </c>
      <c r="BB427" s="1"/>
    </row>
    <row r="428" spans="1:54" outlineLevel="1" x14ac:dyDescent="0.25">
      <c r="A428" s="5" t="s">
        <v>629</v>
      </c>
      <c r="B428" s="4" t="s">
        <v>14</v>
      </c>
      <c r="C428" s="4" t="s">
        <v>232</v>
      </c>
      <c r="D428" s="4" t="s">
        <v>16</v>
      </c>
      <c r="E428" s="4" t="s">
        <v>17</v>
      </c>
      <c r="F428" s="4" t="s">
        <v>17</v>
      </c>
      <c r="G428" s="4"/>
      <c r="H428" s="4"/>
      <c r="I428" s="4"/>
      <c r="J428" s="4"/>
      <c r="K428" s="4"/>
      <c r="L428" s="6">
        <v>0</v>
      </c>
      <c r="M428" s="6">
        <v>20099532.289999999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19438565.079999998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19438565.079999998</v>
      </c>
      <c r="AI428" s="6">
        <v>0</v>
      </c>
      <c r="AJ428" s="6">
        <v>0</v>
      </c>
      <c r="AK428" s="6">
        <v>19438565.079999998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v>0</v>
      </c>
      <c r="AX428" s="6">
        <f t="shared" si="30"/>
        <v>660967.21000000089</v>
      </c>
      <c r="AY428" s="6">
        <f t="shared" si="31"/>
        <v>96.71152940046845</v>
      </c>
      <c r="AZ428" s="7">
        <v>0.96711529400468454</v>
      </c>
      <c r="BA428" s="6">
        <v>0</v>
      </c>
      <c r="BB428" s="1"/>
    </row>
    <row r="429" spans="1:54" ht="38.25" outlineLevel="2" x14ac:dyDescent="0.25">
      <c r="A429" s="5" t="s">
        <v>630</v>
      </c>
      <c r="B429" s="4" t="s">
        <v>14</v>
      </c>
      <c r="C429" s="4" t="s">
        <v>233</v>
      </c>
      <c r="D429" s="4" t="s">
        <v>16</v>
      </c>
      <c r="E429" s="4" t="s">
        <v>17</v>
      </c>
      <c r="F429" s="4" t="s">
        <v>17</v>
      </c>
      <c r="G429" s="4"/>
      <c r="H429" s="4"/>
      <c r="I429" s="4"/>
      <c r="J429" s="4"/>
      <c r="K429" s="4"/>
      <c r="L429" s="6">
        <v>0</v>
      </c>
      <c r="M429" s="6">
        <v>645410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638410</v>
      </c>
      <c r="V429" s="6">
        <v>0</v>
      </c>
      <c r="W429" s="6">
        <v>0</v>
      </c>
      <c r="X429" s="6">
        <v>0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>
        <v>0</v>
      </c>
      <c r="AE429" s="6">
        <v>0</v>
      </c>
      <c r="AF429" s="6">
        <v>0</v>
      </c>
      <c r="AG429" s="6">
        <v>0</v>
      </c>
      <c r="AH429" s="6">
        <v>638410</v>
      </c>
      <c r="AI429" s="6">
        <v>0</v>
      </c>
      <c r="AJ429" s="6">
        <v>0</v>
      </c>
      <c r="AK429" s="6">
        <v>638410</v>
      </c>
      <c r="AL429" s="6">
        <v>0</v>
      </c>
      <c r="AM429" s="6">
        <v>0</v>
      </c>
      <c r="AN429" s="6">
        <v>0</v>
      </c>
      <c r="AO429" s="6">
        <v>0</v>
      </c>
      <c r="AP429" s="6">
        <v>0</v>
      </c>
      <c r="AQ429" s="6">
        <v>0</v>
      </c>
      <c r="AR429" s="6">
        <v>0</v>
      </c>
      <c r="AS429" s="6">
        <v>0</v>
      </c>
      <c r="AT429" s="6">
        <v>0</v>
      </c>
      <c r="AU429" s="6">
        <v>0</v>
      </c>
      <c r="AV429" s="6">
        <v>0</v>
      </c>
      <c r="AW429" s="6">
        <v>0</v>
      </c>
      <c r="AX429" s="6">
        <f t="shared" si="30"/>
        <v>7000</v>
      </c>
      <c r="AY429" s="6">
        <f t="shared" si="31"/>
        <v>98.915418106320018</v>
      </c>
      <c r="AZ429" s="7">
        <v>0.98915418106320019</v>
      </c>
      <c r="BA429" s="6">
        <v>0</v>
      </c>
      <c r="BB429" s="1"/>
    </row>
    <row r="430" spans="1:54" ht="51" outlineLevel="3" x14ac:dyDescent="0.25">
      <c r="A430" s="5" t="s">
        <v>448</v>
      </c>
      <c r="B430" s="4" t="s">
        <v>14</v>
      </c>
      <c r="C430" s="4" t="s">
        <v>233</v>
      </c>
      <c r="D430" s="4" t="s">
        <v>41</v>
      </c>
      <c r="E430" s="4" t="s">
        <v>17</v>
      </c>
      <c r="F430" s="4" t="s">
        <v>17</v>
      </c>
      <c r="G430" s="4"/>
      <c r="H430" s="4"/>
      <c r="I430" s="4"/>
      <c r="J430" s="4"/>
      <c r="K430" s="4"/>
      <c r="L430" s="6">
        <v>0</v>
      </c>
      <c r="M430" s="6">
        <v>100000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99500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0</v>
      </c>
      <c r="AG430" s="6">
        <v>0</v>
      </c>
      <c r="AH430" s="6">
        <v>99500</v>
      </c>
      <c r="AI430" s="6">
        <v>0</v>
      </c>
      <c r="AJ430" s="6">
        <v>0</v>
      </c>
      <c r="AK430" s="6">
        <v>99500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0</v>
      </c>
      <c r="AT430" s="6">
        <v>0</v>
      </c>
      <c r="AU430" s="6">
        <v>0</v>
      </c>
      <c r="AV430" s="6">
        <v>0</v>
      </c>
      <c r="AW430" s="6">
        <v>0</v>
      </c>
      <c r="AX430" s="6">
        <f t="shared" si="30"/>
        <v>500</v>
      </c>
      <c r="AY430" s="6">
        <f t="shared" si="31"/>
        <v>99.5</v>
      </c>
      <c r="AZ430" s="7">
        <v>0.995</v>
      </c>
      <c r="BA430" s="6">
        <v>0</v>
      </c>
      <c r="BB430" s="1"/>
    </row>
    <row r="431" spans="1:54" ht="51" outlineLevel="4" x14ac:dyDescent="0.25">
      <c r="A431" s="5" t="s">
        <v>449</v>
      </c>
      <c r="B431" s="4" t="s">
        <v>14</v>
      </c>
      <c r="C431" s="4" t="s">
        <v>233</v>
      </c>
      <c r="D431" s="4" t="s">
        <v>42</v>
      </c>
      <c r="E431" s="4" t="s">
        <v>17</v>
      </c>
      <c r="F431" s="4" t="s">
        <v>17</v>
      </c>
      <c r="G431" s="4"/>
      <c r="H431" s="4"/>
      <c r="I431" s="4"/>
      <c r="J431" s="4"/>
      <c r="K431" s="4"/>
      <c r="L431" s="6">
        <v>0</v>
      </c>
      <c r="M431" s="6">
        <v>100000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99500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0</v>
      </c>
      <c r="AH431" s="6">
        <v>99500</v>
      </c>
      <c r="AI431" s="6">
        <v>0</v>
      </c>
      <c r="AJ431" s="6">
        <v>0</v>
      </c>
      <c r="AK431" s="6">
        <v>99500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6">
        <v>0</v>
      </c>
      <c r="AX431" s="6">
        <f t="shared" si="30"/>
        <v>500</v>
      </c>
      <c r="AY431" s="6">
        <f t="shared" si="31"/>
        <v>99.5</v>
      </c>
      <c r="AZ431" s="7">
        <v>0.995</v>
      </c>
      <c r="BA431" s="6">
        <v>0</v>
      </c>
      <c r="BB431" s="1"/>
    </row>
    <row r="432" spans="1:54" ht="76.5" outlineLevel="6" x14ac:dyDescent="0.25">
      <c r="A432" s="5" t="s">
        <v>450</v>
      </c>
      <c r="B432" s="4" t="s">
        <v>14</v>
      </c>
      <c r="C432" s="4" t="s">
        <v>233</v>
      </c>
      <c r="D432" s="4" t="s">
        <v>43</v>
      </c>
      <c r="E432" s="4" t="s">
        <v>17</v>
      </c>
      <c r="F432" s="4" t="s">
        <v>17</v>
      </c>
      <c r="G432" s="4"/>
      <c r="H432" s="4"/>
      <c r="I432" s="4"/>
      <c r="J432" s="4"/>
      <c r="K432" s="4"/>
      <c r="L432" s="6">
        <v>0</v>
      </c>
      <c r="M432" s="6">
        <v>100000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99500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0</v>
      </c>
      <c r="AH432" s="6">
        <v>99500</v>
      </c>
      <c r="AI432" s="6">
        <v>0</v>
      </c>
      <c r="AJ432" s="6">
        <v>0</v>
      </c>
      <c r="AK432" s="6">
        <v>99500</v>
      </c>
      <c r="AL432" s="6">
        <v>0</v>
      </c>
      <c r="AM432" s="6">
        <v>0</v>
      </c>
      <c r="AN432" s="6">
        <v>0</v>
      </c>
      <c r="AO432" s="6">
        <v>0</v>
      </c>
      <c r="AP432" s="6">
        <v>0</v>
      </c>
      <c r="AQ432" s="6">
        <v>0</v>
      </c>
      <c r="AR432" s="6">
        <v>0</v>
      </c>
      <c r="AS432" s="6">
        <v>0</v>
      </c>
      <c r="AT432" s="6">
        <v>0</v>
      </c>
      <c r="AU432" s="6">
        <v>0</v>
      </c>
      <c r="AV432" s="6">
        <v>0</v>
      </c>
      <c r="AW432" s="6">
        <v>0</v>
      </c>
      <c r="AX432" s="6">
        <f t="shared" si="30"/>
        <v>500</v>
      </c>
      <c r="AY432" s="6">
        <f t="shared" si="31"/>
        <v>99.5</v>
      </c>
      <c r="AZ432" s="7">
        <v>0.995</v>
      </c>
      <c r="BA432" s="6">
        <v>0</v>
      </c>
      <c r="BB432" s="1"/>
    </row>
    <row r="433" spans="1:54" ht="51" outlineLevel="7" x14ac:dyDescent="0.25">
      <c r="A433" s="5" t="s">
        <v>631</v>
      </c>
      <c r="B433" s="4" t="s">
        <v>14</v>
      </c>
      <c r="C433" s="4" t="s">
        <v>233</v>
      </c>
      <c r="D433" s="4" t="s">
        <v>234</v>
      </c>
      <c r="E433" s="4" t="s">
        <v>17</v>
      </c>
      <c r="F433" s="4" t="s">
        <v>17</v>
      </c>
      <c r="G433" s="4"/>
      <c r="H433" s="4"/>
      <c r="I433" s="4"/>
      <c r="J433" s="4"/>
      <c r="K433" s="4"/>
      <c r="L433" s="6">
        <v>0</v>
      </c>
      <c r="M433" s="6">
        <v>100000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99500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0</v>
      </c>
      <c r="AH433" s="6">
        <v>99500</v>
      </c>
      <c r="AI433" s="6">
        <v>0</v>
      </c>
      <c r="AJ433" s="6">
        <v>0</v>
      </c>
      <c r="AK433" s="6">
        <v>99500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6">
        <v>0</v>
      </c>
      <c r="AX433" s="6">
        <f t="shared" si="30"/>
        <v>500</v>
      </c>
      <c r="AY433" s="6">
        <f t="shared" si="31"/>
        <v>99.5</v>
      </c>
      <c r="AZ433" s="7">
        <v>0.995</v>
      </c>
      <c r="BA433" s="6">
        <v>0</v>
      </c>
      <c r="BB433" s="1"/>
    </row>
    <row r="434" spans="1:54" ht="38.25" outlineLevel="7" x14ac:dyDescent="0.25">
      <c r="A434" s="5" t="s">
        <v>423</v>
      </c>
      <c r="B434" s="4" t="s">
        <v>14</v>
      </c>
      <c r="C434" s="4" t="s">
        <v>233</v>
      </c>
      <c r="D434" s="4" t="s">
        <v>234</v>
      </c>
      <c r="E434" s="4" t="s">
        <v>33</v>
      </c>
      <c r="F434" s="4" t="s">
        <v>17</v>
      </c>
      <c r="G434" s="4"/>
      <c r="H434" s="4"/>
      <c r="I434" s="4"/>
      <c r="J434" s="4"/>
      <c r="K434" s="4"/>
      <c r="L434" s="6">
        <v>0</v>
      </c>
      <c r="M434" s="6">
        <v>100000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99500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0</v>
      </c>
      <c r="AH434" s="6">
        <v>99500</v>
      </c>
      <c r="AI434" s="6">
        <v>0</v>
      </c>
      <c r="AJ434" s="6">
        <v>0</v>
      </c>
      <c r="AK434" s="6">
        <v>99500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v>0</v>
      </c>
      <c r="AX434" s="6">
        <f t="shared" si="30"/>
        <v>500</v>
      </c>
      <c r="AY434" s="6">
        <f t="shared" si="31"/>
        <v>99.5</v>
      </c>
      <c r="AZ434" s="7">
        <v>0.995</v>
      </c>
      <c r="BA434" s="6">
        <v>0</v>
      </c>
      <c r="BB434" s="1"/>
    </row>
    <row r="435" spans="1:54" ht="51" outlineLevel="3" x14ac:dyDescent="0.25">
      <c r="A435" s="5" t="s">
        <v>452</v>
      </c>
      <c r="B435" s="4" t="s">
        <v>14</v>
      </c>
      <c r="C435" s="4" t="s">
        <v>233</v>
      </c>
      <c r="D435" s="4" t="s">
        <v>45</v>
      </c>
      <c r="E435" s="4" t="s">
        <v>17</v>
      </c>
      <c r="F435" s="4" t="s">
        <v>17</v>
      </c>
      <c r="G435" s="4"/>
      <c r="H435" s="4"/>
      <c r="I435" s="4"/>
      <c r="J435" s="4"/>
      <c r="K435" s="4"/>
      <c r="L435" s="6">
        <v>0</v>
      </c>
      <c r="M435" s="6">
        <v>396410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389910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0</v>
      </c>
      <c r="AH435" s="6">
        <v>389910</v>
      </c>
      <c r="AI435" s="6">
        <v>0</v>
      </c>
      <c r="AJ435" s="6">
        <v>0</v>
      </c>
      <c r="AK435" s="6">
        <v>389910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  <c r="AU435" s="6">
        <v>0</v>
      </c>
      <c r="AV435" s="6">
        <v>0</v>
      </c>
      <c r="AW435" s="6">
        <v>0</v>
      </c>
      <c r="AX435" s="6">
        <f t="shared" si="30"/>
        <v>6500</v>
      </c>
      <c r="AY435" s="6">
        <f t="shared" si="31"/>
        <v>98.360283544814706</v>
      </c>
      <c r="AZ435" s="7">
        <v>0.98360283544814708</v>
      </c>
      <c r="BA435" s="6">
        <v>0</v>
      </c>
      <c r="BB435" s="1"/>
    </row>
    <row r="436" spans="1:54" ht="63.75" outlineLevel="4" x14ac:dyDescent="0.25">
      <c r="A436" s="5" t="s">
        <v>453</v>
      </c>
      <c r="B436" s="4" t="s">
        <v>14</v>
      </c>
      <c r="C436" s="4" t="s">
        <v>233</v>
      </c>
      <c r="D436" s="4" t="s">
        <v>46</v>
      </c>
      <c r="E436" s="4" t="s">
        <v>17</v>
      </c>
      <c r="F436" s="4" t="s">
        <v>17</v>
      </c>
      <c r="G436" s="4"/>
      <c r="H436" s="4"/>
      <c r="I436" s="4"/>
      <c r="J436" s="4"/>
      <c r="K436" s="4"/>
      <c r="L436" s="6">
        <v>0</v>
      </c>
      <c r="M436" s="6">
        <v>396410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389910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0</v>
      </c>
      <c r="AH436" s="6">
        <v>389910</v>
      </c>
      <c r="AI436" s="6">
        <v>0</v>
      </c>
      <c r="AJ436" s="6">
        <v>0</v>
      </c>
      <c r="AK436" s="6">
        <v>389910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v>0</v>
      </c>
      <c r="AX436" s="6">
        <f t="shared" si="30"/>
        <v>6500</v>
      </c>
      <c r="AY436" s="6">
        <f t="shared" si="31"/>
        <v>98.360283544814706</v>
      </c>
      <c r="AZ436" s="7">
        <v>0.98360283544814708</v>
      </c>
      <c r="BA436" s="6">
        <v>0</v>
      </c>
      <c r="BB436" s="1"/>
    </row>
    <row r="437" spans="1:54" ht="63.75" outlineLevel="6" x14ac:dyDescent="0.25">
      <c r="A437" s="5" t="s">
        <v>454</v>
      </c>
      <c r="B437" s="4" t="s">
        <v>14</v>
      </c>
      <c r="C437" s="4" t="s">
        <v>233</v>
      </c>
      <c r="D437" s="4" t="s">
        <v>47</v>
      </c>
      <c r="E437" s="4" t="s">
        <v>17</v>
      </c>
      <c r="F437" s="4" t="s">
        <v>17</v>
      </c>
      <c r="G437" s="4"/>
      <c r="H437" s="4"/>
      <c r="I437" s="4"/>
      <c r="J437" s="4"/>
      <c r="K437" s="4"/>
      <c r="L437" s="6">
        <v>0</v>
      </c>
      <c r="M437" s="6">
        <v>396410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389910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0</v>
      </c>
      <c r="AH437" s="6">
        <v>389910</v>
      </c>
      <c r="AI437" s="6">
        <v>0</v>
      </c>
      <c r="AJ437" s="6">
        <v>0</v>
      </c>
      <c r="AK437" s="6">
        <v>389910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v>0</v>
      </c>
      <c r="AX437" s="6">
        <f t="shared" si="30"/>
        <v>6500</v>
      </c>
      <c r="AY437" s="6">
        <f t="shared" si="31"/>
        <v>98.360283544814706</v>
      </c>
      <c r="AZ437" s="7">
        <v>0.98360283544814708</v>
      </c>
      <c r="BA437" s="6">
        <v>0</v>
      </c>
      <c r="BB437" s="1"/>
    </row>
    <row r="438" spans="1:54" ht="51" outlineLevel="7" x14ac:dyDescent="0.25">
      <c r="A438" s="5" t="s">
        <v>455</v>
      </c>
      <c r="B438" s="4" t="s">
        <v>14</v>
      </c>
      <c r="C438" s="4" t="s">
        <v>233</v>
      </c>
      <c r="D438" s="4" t="s">
        <v>48</v>
      </c>
      <c r="E438" s="4" t="s">
        <v>17</v>
      </c>
      <c r="F438" s="4" t="s">
        <v>17</v>
      </c>
      <c r="G438" s="4"/>
      <c r="H438" s="4"/>
      <c r="I438" s="4"/>
      <c r="J438" s="4"/>
      <c r="K438" s="4"/>
      <c r="L438" s="6">
        <v>0</v>
      </c>
      <c r="M438" s="6">
        <v>396410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389910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0</v>
      </c>
      <c r="AH438" s="6">
        <v>389910</v>
      </c>
      <c r="AI438" s="6">
        <v>0</v>
      </c>
      <c r="AJ438" s="6">
        <v>0</v>
      </c>
      <c r="AK438" s="6">
        <v>389910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v>0</v>
      </c>
      <c r="AX438" s="6">
        <f t="shared" si="30"/>
        <v>6500</v>
      </c>
      <c r="AY438" s="6">
        <f t="shared" si="31"/>
        <v>98.360283544814706</v>
      </c>
      <c r="AZ438" s="7">
        <v>0.98360283544814708</v>
      </c>
      <c r="BA438" s="6">
        <v>0</v>
      </c>
      <c r="BB438" s="1"/>
    </row>
    <row r="439" spans="1:54" ht="38.25" outlineLevel="7" x14ac:dyDescent="0.25">
      <c r="A439" s="5" t="s">
        <v>423</v>
      </c>
      <c r="B439" s="4" t="s">
        <v>14</v>
      </c>
      <c r="C439" s="4" t="s">
        <v>233</v>
      </c>
      <c r="D439" s="4" t="s">
        <v>48</v>
      </c>
      <c r="E439" s="4" t="s">
        <v>33</v>
      </c>
      <c r="F439" s="4" t="s">
        <v>17</v>
      </c>
      <c r="G439" s="4"/>
      <c r="H439" s="4"/>
      <c r="I439" s="4"/>
      <c r="J439" s="4"/>
      <c r="K439" s="4"/>
      <c r="L439" s="6">
        <v>0</v>
      </c>
      <c r="M439" s="6">
        <v>396410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389910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0</v>
      </c>
      <c r="AH439" s="6">
        <v>389910</v>
      </c>
      <c r="AI439" s="6">
        <v>0</v>
      </c>
      <c r="AJ439" s="6">
        <v>0</v>
      </c>
      <c r="AK439" s="6">
        <v>389910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0</v>
      </c>
      <c r="AR439" s="6">
        <v>0</v>
      </c>
      <c r="AS439" s="6">
        <v>0</v>
      </c>
      <c r="AT439" s="6">
        <v>0</v>
      </c>
      <c r="AU439" s="6">
        <v>0</v>
      </c>
      <c r="AV439" s="6">
        <v>0</v>
      </c>
      <c r="AW439" s="6">
        <v>0</v>
      </c>
      <c r="AX439" s="6">
        <f t="shared" si="30"/>
        <v>6500</v>
      </c>
      <c r="AY439" s="6">
        <f t="shared" si="31"/>
        <v>98.360283544814706</v>
      </c>
      <c r="AZ439" s="7">
        <v>0.98360283544814708</v>
      </c>
      <c r="BA439" s="6">
        <v>0</v>
      </c>
      <c r="BB439" s="1"/>
    </row>
    <row r="440" spans="1:54" ht="51" outlineLevel="3" x14ac:dyDescent="0.25">
      <c r="A440" s="5" t="s">
        <v>458</v>
      </c>
      <c r="B440" s="4" t="s">
        <v>14</v>
      </c>
      <c r="C440" s="4" t="s">
        <v>233</v>
      </c>
      <c r="D440" s="4" t="s">
        <v>51</v>
      </c>
      <c r="E440" s="4" t="s">
        <v>17</v>
      </c>
      <c r="F440" s="4" t="s">
        <v>17</v>
      </c>
      <c r="G440" s="4"/>
      <c r="H440" s="4"/>
      <c r="I440" s="4"/>
      <c r="J440" s="4"/>
      <c r="K440" s="4"/>
      <c r="L440" s="6">
        <v>0</v>
      </c>
      <c r="M440" s="6">
        <v>149000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0</v>
      </c>
      <c r="U440" s="6">
        <v>149000</v>
      </c>
      <c r="V440" s="6">
        <v>0</v>
      </c>
      <c r="W440" s="6">
        <v>0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6">
        <v>0</v>
      </c>
      <c r="AF440" s="6">
        <v>0</v>
      </c>
      <c r="AG440" s="6">
        <v>0</v>
      </c>
      <c r="AH440" s="6">
        <v>149000</v>
      </c>
      <c r="AI440" s="6">
        <v>0</v>
      </c>
      <c r="AJ440" s="6">
        <v>0</v>
      </c>
      <c r="AK440" s="6">
        <v>149000</v>
      </c>
      <c r="AL440" s="6">
        <v>0</v>
      </c>
      <c r="AM440" s="6">
        <v>0</v>
      </c>
      <c r="AN440" s="6">
        <v>0</v>
      </c>
      <c r="AO440" s="6">
        <v>0</v>
      </c>
      <c r="AP440" s="6">
        <v>0</v>
      </c>
      <c r="AQ440" s="6">
        <v>0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6">
        <v>0</v>
      </c>
      <c r="AX440" s="6">
        <f t="shared" si="30"/>
        <v>0</v>
      </c>
      <c r="AY440" s="6">
        <f t="shared" si="31"/>
        <v>100</v>
      </c>
      <c r="AZ440" s="7">
        <v>1</v>
      </c>
      <c r="BA440" s="6">
        <v>0</v>
      </c>
      <c r="BB440" s="1"/>
    </row>
    <row r="441" spans="1:54" ht="51" outlineLevel="4" x14ac:dyDescent="0.25">
      <c r="A441" s="5" t="s">
        <v>459</v>
      </c>
      <c r="B441" s="4" t="s">
        <v>14</v>
      </c>
      <c r="C441" s="4" t="s">
        <v>233</v>
      </c>
      <c r="D441" s="4" t="s">
        <v>52</v>
      </c>
      <c r="E441" s="4" t="s">
        <v>17</v>
      </c>
      <c r="F441" s="4" t="s">
        <v>17</v>
      </c>
      <c r="G441" s="4"/>
      <c r="H441" s="4"/>
      <c r="I441" s="4"/>
      <c r="J441" s="4"/>
      <c r="K441" s="4"/>
      <c r="L441" s="6">
        <v>0</v>
      </c>
      <c r="M441" s="6">
        <v>149000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149000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0</v>
      </c>
      <c r="AH441" s="6">
        <v>149000</v>
      </c>
      <c r="AI441" s="6">
        <v>0</v>
      </c>
      <c r="AJ441" s="6">
        <v>0</v>
      </c>
      <c r="AK441" s="6">
        <v>149000</v>
      </c>
      <c r="AL441" s="6">
        <v>0</v>
      </c>
      <c r="AM441" s="6">
        <v>0</v>
      </c>
      <c r="AN441" s="6">
        <v>0</v>
      </c>
      <c r="AO441" s="6">
        <v>0</v>
      </c>
      <c r="AP441" s="6">
        <v>0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6">
        <v>0</v>
      </c>
      <c r="AX441" s="6">
        <f t="shared" si="30"/>
        <v>0</v>
      </c>
      <c r="AY441" s="6">
        <f t="shared" si="31"/>
        <v>100</v>
      </c>
      <c r="AZ441" s="7">
        <v>1</v>
      </c>
      <c r="BA441" s="6">
        <v>0</v>
      </c>
      <c r="BB441" s="1"/>
    </row>
    <row r="442" spans="1:54" ht="63.75" outlineLevel="6" x14ac:dyDescent="0.25">
      <c r="A442" s="5" t="s">
        <v>632</v>
      </c>
      <c r="B442" s="4" t="s">
        <v>14</v>
      </c>
      <c r="C442" s="4" t="s">
        <v>233</v>
      </c>
      <c r="D442" s="4" t="s">
        <v>235</v>
      </c>
      <c r="E442" s="4" t="s">
        <v>17</v>
      </c>
      <c r="F442" s="4" t="s">
        <v>17</v>
      </c>
      <c r="G442" s="4"/>
      <c r="H442" s="4"/>
      <c r="I442" s="4"/>
      <c r="J442" s="4"/>
      <c r="K442" s="4"/>
      <c r="L442" s="6">
        <v>0</v>
      </c>
      <c r="M442" s="6">
        <v>149000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149000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0</v>
      </c>
      <c r="AH442" s="6">
        <v>149000</v>
      </c>
      <c r="AI442" s="6">
        <v>0</v>
      </c>
      <c r="AJ442" s="6">
        <v>0</v>
      </c>
      <c r="AK442" s="6">
        <v>149000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v>0</v>
      </c>
      <c r="AX442" s="6">
        <f t="shared" si="30"/>
        <v>0</v>
      </c>
      <c r="AY442" s="6">
        <f t="shared" si="31"/>
        <v>100</v>
      </c>
      <c r="AZ442" s="7">
        <v>1</v>
      </c>
      <c r="BA442" s="6">
        <v>0</v>
      </c>
      <c r="BB442" s="1"/>
    </row>
    <row r="443" spans="1:54" ht="51" outlineLevel="7" x14ac:dyDescent="0.25">
      <c r="A443" s="5" t="s">
        <v>631</v>
      </c>
      <c r="B443" s="4" t="s">
        <v>14</v>
      </c>
      <c r="C443" s="4" t="s">
        <v>233</v>
      </c>
      <c r="D443" s="4" t="s">
        <v>236</v>
      </c>
      <c r="E443" s="4" t="s">
        <v>17</v>
      </c>
      <c r="F443" s="4" t="s">
        <v>17</v>
      </c>
      <c r="G443" s="4"/>
      <c r="H443" s="4"/>
      <c r="I443" s="4"/>
      <c r="J443" s="4"/>
      <c r="K443" s="4"/>
      <c r="L443" s="6">
        <v>0</v>
      </c>
      <c r="M443" s="6">
        <v>149000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  <c r="T443" s="6">
        <v>0</v>
      </c>
      <c r="U443" s="6">
        <v>149000</v>
      </c>
      <c r="V443" s="6">
        <v>0</v>
      </c>
      <c r="W443" s="6">
        <v>0</v>
      </c>
      <c r="X443" s="6">
        <v>0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6">
        <v>0</v>
      </c>
      <c r="AF443" s="6">
        <v>0</v>
      </c>
      <c r="AG443" s="6">
        <v>0</v>
      </c>
      <c r="AH443" s="6">
        <v>149000</v>
      </c>
      <c r="AI443" s="6">
        <v>0</v>
      </c>
      <c r="AJ443" s="6">
        <v>0</v>
      </c>
      <c r="AK443" s="6">
        <v>149000</v>
      </c>
      <c r="AL443" s="6">
        <v>0</v>
      </c>
      <c r="AM443" s="6">
        <v>0</v>
      </c>
      <c r="AN443" s="6">
        <v>0</v>
      </c>
      <c r="AO443" s="6">
        <v>0</v>
      </c>
      <c r="AP443" s="6">
        <v>0</v>
      </c>
      <c r="AQ443" s="6">
        <v>0</v>
      </c>
      <c r="AR443" s="6">
        <v>0</v>
      </c>
      <c r="AS443" s="6">
        <v>0</v>
      </c>
      <c r="AT443" s="6">
        <v>0</v>
      </c>
      <c r="AU443" s="6">
        <v>0</v>
      </c>
      <c r="AV443" s="6">
        <v>0</v>
      </c>
      <c r="AW443" s="6">
        <v>0</v>
      </c>
      <c r="AX443" s="6">
        <f t="shared" si="30"/>
        <v>0</v>
      </c>
      <c r="AY443" s="6">
        <f t="shared" si="31"/>
        <v>100</v>
      </c>
      <c r="AZ443" s="7">
        <v>1</v>
      </c>
      <c r="BA443" s="6">
        <v>0</v>
      </c>
      <c r="BB443" s="1"/>
    </row>
    <row r="444" spans="1:54" ht="38.25" outlineLevel="7" x14ac:dyDescent="0.25">
      <c r="A444" s="5" t="s">
        <v>423</v>
      </c>
      <c r="B444" s="4" t="s">
        <v>14</v>
      </c>
      <c r="C444" s="4" t="s">
        <v>233</v>
      </c>
      <c r="D444" s="4" t="s">
        <v>236</v>
      </c>
      <c r="E444" s="4" t="s">
        <v>33</v>
      </c>
      <c r="F444" s="4" t="s">
        <v>17</v>
      </c>
      <c r="G444" s="4"/>
      <c r="H444" s="4"/>
      <c r="I444" s="4"/>
      <c r="J444" s="4"/>
      <c r="K444" s="4"/>
      <c r="L444" s="6">
        <v>0</v>
      </c>
      <c r="M444" s="6">
        <v>149000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0</v>
      </c>
      <c r="U444" s="6">
        <v>149000</v>
      </c>
      <c r="V444" s="6">
        <v>0</v>
      </c>
      <c r="W444" s="6">
        <v>0</v>
      </c>
      <c r="X444" s="6">
        <v>0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0</v>
      </c>
      <c r="AH444" s="6">
        <v>149000</v>
      </c>
      <c r="AI444" s="6">
        <v>0</v>
      </c>
      <c r="AJ444" s="6">
        <v>0</v>
      </c>
      <c r="AK444" s="6">
        <v>149000</v>
      </c>
      <c r="AL444" s="6">
        <v>0</v>
      </c>
      <c r="AM444" s="6">
        <v>0</v>
      </c>
      <c r="AN444" s="6">
        <v>0</v>
      </c>
      <c r="AO444" s="6">
        <v>0</v>
      </c>
      <c r="AP444" s="6">
        <v>0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6">
        <v>0</v>
      </c>
      <c r="AX444" s="6">
        <f t="shared" si="30"/>
        <v>0</v>
      </c>
      <c r="AY444" s="6">
        <f t="shared" si="31"/>
        <v>100</v>
      </c>
      <c r="AZ444" s="7">
        <v>1</v>
      </c>
      <c r="BA444" s="6">
        <v>0</v>
      </c>
      <c r="BB444" s="1"/>
    </row>
    <row r="445" spans="1:54" outlineLevel="2" x14ac:dyDescent="0.25">
      <c r="A445" s="5" t="s">
        <v>633</v>
      </c>
      <c r="B445" s="4" t="s">
        <v>14</v>
      </c>
      <c r="C445" s="4" t="s">
        <v>237</v>
      </c>
      <c r="D445" s="4" t="s">
        <v>16</v>
      </c>
      <c r="E445" s="4" t="s">
        <v>17</v>
      </c>
      <c r="F445" s="4" t="s">
        <v>17</v>
      </c>
      <c r="G445" s="4"/>
      <c r="H445" s="4"/>
      <c r="I445" s="4"/>
      <c r="J445" s="4"/>
      <c r="K445" s="4"/>
      <c r="L445" s="6">
        <v>0</v>
      </c>
      <c r="M445" s="6">
        <v>2846700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2270700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0</v>
      </c>
      <c r="AH445" s="6">
        <v>2270700</v>
      </c>
      <c r="AI445" s="6">
        <v>0</v>
      </c>
      <c r="AJ445" s="6">
        <v>0</v>
      </c>
      <c r="AK445" s="6">
        <v>2270700</v>
      </c>
      <c r="AL445" s="6">
        <v>0</v>
      </c>
      <c r="AM445" s="6">
        <v>0</v>
      </c>
      <c r="AN445" s="6">
        <v>0</v>
      </c>
      <c r="AO445" s="6">
        <v>0</v>
      </c>
      <c r="AP445" s="6">
        <v>0</v>
      </c>
      <c r="AQ445" s="6">
        <v>0</v>
      </c>
      <c r="AR445" s="6">
        <v>0</v>
      </c>
      <c r="AS445" s="6">
        <v>0</v>
      </c>
      <c r="AT445" s="6">
        <v>0</v>
      </c>
      <c r="AU445" s="6">
        <v>0</v>
      </c>
      <c r="AV445" s="6">
        <v>0</v>
      </c>
      <c r="AW445" s="6">
        <v>0</v>
      </c>
      <c r="AX445" s="6">
        <f t="shared" si="30"/>
        <v>576000</v>
      </c>
      <c r="AY445" s="6">
        <f t="shared" si="31"/>
        <v>79.766044894087898</v>
      </c>
      <c r="AZ445" s="7">
        <v>0.79766044894087895</v>
      </c>
      <c r="BA445" s="6">
        <v>0</v>
      </c>
      <c r="BB445" s="1"/>
    </row>
    <row r="446" spans="1:54" ht="38.25" outlineLevel="3" x14ac:dyDescent="0.25">
      <c r="A446" s="5" t="s">
        <v>634</v>
      </c>
      <c r="B446" s="4" t="s">
        <v>14</v>
      </c>
      <c r="C446" s="4" t="s">
        <v>237</v>
      </c>
      <c r="D446" s="4" t="s">
        <v>238</v>
      </c>
      <c r="E446" s="4" t="s">
        <v>17</v>
      </c>
      <c r="F446" s="4" t="s">
        <v>17</v>
      </c>
      <c r="G446" s="4"/>
      <c r="H446" s="4"/>
      <c r="I446" s="4"/>
      <c r="J446" s="4"/>
      <c r="K446" s="4"/>
      <c r="L446" s="6">
        <v>0</v>
      </c>
      <c r="M446" s="6">
        <v>2846700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2270700</v>
      </c>
      <c r="V446" s="6">
        <v>0</v>
      </c>
      <c r="W446" s="6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0</v>
      </c>
      <c r="AH446" s="6">
        <v>2270700</v>
      </c>
      <c r="AI446" s="6">
        <v>0</v>
      </c>
      <c r="AJ446" s="6">
        <v>0</v>
      </c>
      <c r="AK446" s="6">
        <v>2270700</v>
      </c>
      <c r="AL446" s="6">
        <v>0</v>
      </c>
      <c r="AM446" s="6">
        <v>0</v>
      </c>
      <c r="AN446" s="6">
        <v>0</v>
      </c>
      <c r="AO446" s="6">
        <v>0</v>
      </c>
      <c r="AP446" s="6">
        <v>0</v>
      </c>
      <c r="AQ446" s="6">
        <v>0</v>
      </c>
      <c r="AR446" s="6">
        <v>0</v>
      </c>
      <c r="AS446" s="6">
        <v>0</v>
      </c>
      <c r="AT446" s="6">
        <v>0</v>
      </c>
      <c r="AU446" s="6">
        <v>0</v>
      </c>
      <c r="AV446" s="6">
        <v>0</v>
      </c>
      <c r="AW446" s="6">
        <v>0</v>
      </c>
      <c r="AX446" s="6">
        <f t="shared" si="30"/>
        <v>576000</v>
      </c>
      <c r="AY446" s="6">
        <f t="shared" si="31"/>
        <v>79.766044894087898</v>
      </c>
      <c r="AZ446" s="7">
        <v>0.79766044894087895</v>
      </c>
      <c r="BA446" s="6">
        <v>0</v>
      </c>
      <c r="BB446" s="1"/>
    </row>
    <row r="447" spans="1:54" ht="52.5" customHeight="1" outlineLevel="4" x14ac:dyDescent="0.25">
      <c r="A447" s="5" t="s">
        <v>635</v>
      </c>
      <c r="B447" s="4" t="s">
        <v>14</v>
      </c>
      <c r="C447" s="4" t="s">
        <v>237</v>
      </c>
      <c r="D447" s="4" t="s">
        <v>239</v>
      </c>
      <c r="E447" s="4" t="s">
        <v>17</v>
      </c>
      <c r="F447" s="4" t="s">
        <v>17</v>
      </c>
      <c r="G447" s="4"/>
      <c r="H447" s="4"/>
      <c r="I447" s="4"/>
      <c r="J447" s="4"/>
      <c r="K447" s="4"/>
      <c r="L447" s="6">
        <v>0</v>
      </c>
      <c r="M447" s="6">
        <v>2846700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2270700</v>
      </c>
      <c r="V447" s="6">
        <v>0</v>
      </c>
      <c r="W447" s="6">
        <v>0</v>
      </c>
      <c r="X447" s="6">
        <v>0</v>
      </c>
      <c r="Y447" s="6">
        <v>0</v>
      </c>
      <c r="Z447" s="6">
        <v>0</v>
      </c>
      <c r="AA447" s="6">
        <v>0</v>
      </c>
      <c r="AB447" s="6">
        <v>0</v>
      </c>
      <c r="AC447" s="6">
        <v>0</v>
      </c>
      <c r="AD447" s="6">
        <v>0</v>
      </c>
      <c r="AE447" s="6">
        <v>0</v>
      </c>
      <c r="AF447" s="6">
        <v>0</v>
      </c>
      <c r="AG447" s="6">
        <v>0</v>
      </c>
      <c r="AH447" s="6">
        <v>2270700</v>
      </c>
      <c r="AI447" s="6">
        <v>0</v>
      </c>
      <c r="AJ447" s="6">
        <v>0</v>
      </c>
      <c r="AK447" s="6">
        <v>2270700</v>
      </c>
      <c r="AL447" s="6">
        <v>0</v>
      </c>
      <c r="AM447" s="6">
        <v>0</v>
      </c>
      <c r="AN447" s="6">
        <v>0</v>
      </c>
      <c r="AO447" s="6">
        <v>0</v>
      </c>
      <c r="AP447" s="6">
        <v>0</v>
      </c>
      <c r="AQ447" s="6">
        <v>0</v>
      </c>
      <c r="AR447" s="6">
        <v>0</v>
      </c>
      <c r="AS447" s="6">
        <v>0</v>
      </c>
      <c r="AT447" s="6">
        <v>0</v>
      </c>
      <c r="AU447" s="6">
        <v>0</v>
      </c>
      <c r="AV447" s="6">
        <v>0</v>
      </c>
      <c r="AW447" s="6">
        <v>0</v>
      </c>
      <c r="AX447" s="6">
        <f t="shared" si="30"/>
        <v>576000</v>
      </c>
      <c r="AY447" s="6">
        <f t="shared" si="31"/>
        <v>79.766044894087898</v>
      </c>
      <c r="AZ447" s="7">
        <v>0.79766044894087895</v>
      </c>
      <c r="BA447" s="6">
        <v>0</v>
      </c>
      <c r="BB447" s="1"/>
    </row>
    <row r="448" spans="1:54" ht="25.5" outlineLevel="6" x14ac:dyDescent="0.25">
      <c r="A448" s="5" t="s">
        <v>636</v>
      </c>
      <c r="B448" s="4" t="s">
        <v>14</v>
      </c>
      <c r="C448" s="4" t="s">
        <v>237</v>
      </c>
      <c r="D448" s="4" t="s">
        <v>240</v>
      </c>
      <c r="E448" s="4" t="s">
        <v>17</v>
      </c>
      <c r="F448" s="4" t="s">
        <v>17</v>
      </c>
      <c r="G448" s="4"/>
      <c r="H448" s="4"/>
      <c r="I448" s="4"/>
      <c r="J448" s="4"/>
      <c r="K448" s="4"/>
      <c r="L448" s="6">
        <v>0</v>
      </c>
      <c r="M448" s="6">
        <v>2846700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2270700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0</v>
      </c>
      <c r="AH448" s="6">
        <v>2270700</v>
      </c>
      <c r="AI448" s="6">
        <v>0</v>
      </c>
      <c r="AJ448" s="6">
        <v>0</v>
      </c>
      <c r="AK448" s="6">
        <v>2270700</v>
      </c>
      <c r="AL448" s="6">
        <v>0</v>
      </c>
      <c r="AM448" s="6">
        <v>0</v>
      </c>
      <c r="AN448" s="6">
        <v>0</v>
      </c>
      <c r="AO448" s="6">
        <v>0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6">
        <v>0</v>
      </c>
      <c r="AX448" s="6">
        <f t="shared" si="30"/>
        <v>576000</v>
      </c>
      <c r="AY448" s="6">
        <f t="shared" si="31"/>
        <v>79.766044894087898</v>
      </c>
      <c r="AZ448" s="7">
        <v>0.79766044894087895</v>
      </c>
      <c r="BA448" s="6">
        <v>0</v>
      </c>
      <c r="BB448" s="1"/>
    </row>
    <row r="449" spans="1:54" ht="25.5" outlineLevel="7" x14ac:dyDescent="0.25">
      <c r="A449" s="5" t="s">
        <v>637</v>
      </c>
      <c r="B449" s="4" t="s">
        <v>14</v>
      </c>
      <c r="C449" s="4" t="s">
        <v>237</v>
      </c>
      <c r="D449" s="4" t="s">
        <v>241</v>
      </c>
      <c r="E449" s="4" t="s">
        <v>17</v>
      </c>
      <c r="F449" s="4" t="s">
        <v>17</v>
      </c>
      <c r="G449" s="4"/>
      <c r="H449" s="4"/>
      <c r="I449" s="4"/>
      <c r="J449" s="4"/>
      <c r="K449" s="4"/>
      <c r="L449" s="6">
        <v>0</v>
      </c>
      <c r="M449" s="6">
        <v>2624500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2048500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0</v>
      </c>
      <c r="AH449" s="6">
        <v>2048500</v>
      </c>
      <c r="AI449" s="6">
        <v>0</v>
      </c>
      <c r="AJ449" s="6">
        <v>0</v>
      </c>
      <c r="AK449" s="6">
        <v>2048500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  <c r="AU449" s="6">
        <v>0</v>
      </c>
      <c r="AV449" s="6">
        <v>0</v>
      </c>
      <c r="AW449" s="6">
        <v>0</v>
      </c>
      <c r="AX449" s="6">
        <f t="shared" si="30"/>
        <v>576000</v>
      </c>
      <c r="AY449" s="6">
        <f t="shared" si="31"/>
        <v>78.052962469041717</v>
      </c>
      <c r="AZ449" s="7">
        <v>0.7805296246904172</v>
      </c>
      <c r="BA449" s="6">
        <v>0</v>
      </c>
      <c r="BB449" s="1"/>
    </row>
    <row r="450" spans="1:54" ht="38.25" outlineLevel="7" x14ac:dyDescent="0.25">
      <c r="A450" s="5" t="s">
        <v>423</v>
      </c>
      <c r="B450" s="4" t="s">
        <v>14</v>
      </c>
      <c r="C450" s="4" t="s">
        <v>237</v>
      </c>
      <c r="D450" s="4" t="s">
        <v>241</v>
      </c>
      <c r="E450" s="4" t="s">
        <v>33</v>
      </c>
      <c r="F450" s="4" t="s">
        <v>17</v>
      </c>
      <c r="G450" s="4"/>
      <c r="H450" s="4"/>
      <c r="I450" s="4"/>
      <c r="J450" s="4"/>
      <c r="K450" s="4"/>
      <c r="L450" s="6">
        <v>0</v>
      </c>
      <c r="M450" s="6">
        <v>2624500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2048500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0</v>
      </c>
      <c r="AH450" s="6">
        <v>2048500</v>
      </c>
      <c r="AI450" s="6">
        <v>0</v>
      </c>
      <c r="AJ450" s="6">
        <v>0</v>
      </c>
      <c r="AK450" s="6">
        <v>2048500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v>0</v>
      </c>
      <c r="AX450" s="6">
        <f t="shared" si="30"/>
        <v>576000</v>
      </c>
      <c r="AY450" s="6">
        <f t="shared" si="31"/>
        <v>78.052962469041717</v>
      </c>
      <c r="AZ450" s="7">
        <v>0.7805296246904172</v>
      </c>
      <c r="BA450" s="6">
        <v>0</v>
      </c>
      <c r="BB450" s="1"/>
    </row>
    <row r="451" spans="1:54" ht="51" outlineLevel="7" x14ac:dyDescent="0.25">
      <c r="A451" s="5" t="s">
        <v>638</v>
      </c>
      <c r="B451" s="4" t="s">
        <v>14</v>
      </c>
      <c r="C451" s="4" t="s">
        <v>237</v>
      </c>
      <c r="D451" s="4" t="s">
        <v>242</v>
      </c>
      <c r="E451" s="4" t="s">
        <v>17</v>
      </c>
      <c r="F451" s="4" t="s">
        <v>17</v>
      </c>
      <c r="G451" s="4"/>
      <c r="H451" s="4"/>
      <c r="I451" s="4"/>
      <c r="J451" s="4"/>
      <c r="K451" s="4"/>
      <c r="L451" s="6">
        <v>0</v>
      </c>
      <c r="M451" s="6">
        <v>222200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222200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0</v>
      </c>
      <c r="AH451" s="6">
        <v>222200</v>
      </c>
      <c r="AI451" s="6">
        <v>0</v>
      </c>
      <c r="AJ451" s="6">
        <v>0</v>
      </c>
      <c r="AK451" s="6">
        <v>222200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  <c r="AU451" s="6">
        <v>0</v>
      </c>
      <c r="AV451" s="6">
        <v>0</v>
      </c>
      <c r="AW451" s="6">
        <v>0</v>
      </c>
      <c r="AX451" s="6">
        <f t="shared" si="30"/>
        <v>0</v>
      </c>
      <c r="AY451" s="6">
        <f t="shared" si="31"/>
        <v>100</v>
      </c>
      <c r="AZ451" s="7">
        <v>1</v>
      </c>
      <c r="BA451" s="6">
        <v>0</v>
      </c>
      <c r="BB451" s="1"/>
    </row>
    <row r="452" spans="1:54" outlineLevel="7" x14ac:dyDescent="0.25">
      <c r="A452" s="5" t="s">
        <v>639</v>
      </c>
      <c r="B452" s="4" t="s">
        <v>14</v>
      </c>
      <c r="C452" s="4" t="s">
        <v>237</v>
      </c>
      <c r="D452" s="4" t="s">
        <v>242</v>
      </c>
      <c r="E452" s="4" t="s">
        <v>243</v>
      </c>
      <c r="F452" s="4" t="s">
        <v>17</v>
      </c>
      <c r="G452" s="4"/>
      <c r="H452" s="4"/>
      <c r="I452" s="4"/>
      <c r="J452" s="4"/>
      <c r="K452" s="4"/>
      <c r="L452" s="6">
        <v>0</v>
      </c>
      <c r="M452" s="6">
        <v>222200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222200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0</v>
      </c>
      <c r="AH452" s="6">
        <v>222200</v>
      </c>
      <c r="AI452" s="6">
        <v>0</v>
      </c>
      <c r="AJ452" s="6">
        <v>0</v>
      </c>
      <c r="AK452" s="6">
        <v>222200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  <c r="AU452" s="6">
        <v>0</v>
      </c>
      <c r="AV452" s="6">
        <v>0</v>
      </c>
      <c r="AW452" s="6">
        <v>0</v>
      </c>
      <c r="AX452" s="6">
        <f t="shared" si="30"/>
        <v>0</v>
      </c>
      <c r="AY452" s="6">
        <f t="shared" si="31"/>
        <v>100</v>
      </c>
      <c r="AZ452" s="7">
        <v>1</v>
      </c>
      <c r="BA452" s="6">
        <v>0</v>
      </c>
      <c r="BB452" s="1"/>
    </row>
    <row r="453" spans="1:54" ht="25.5" outlineLevel="2" x14ac:dyDescent="0.25">
      <c r="A453" s="5" t="s">
        <v>640</v>
      </c>
      <c r="B453" s="4" t="s">
        <v>14</v>
      </c>
      <c r="C453" s="4" t="s">
        <v>244</v>
      </c>
      <c r="D453" s="4" t="s">
        <v>16</v>
      </c>
      <c r="E453" s="4" t="s">
        <v>17</v>
      </c>
      <c r="F453" s="4" t="s">
        <v>17</v>
      </c>
      <c r="G453" s="4"/>
      <c r="H453" s="4"/>
      <c r="I453" s="4"/>
      <c r="J453" s="4"/>
      <c r="K453" s="4"/>
      <c r="L453" s="6">
        <v>0</v>
      </c>
      <c r="M453" s="6">
        <v>16607422.289999999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16529455.08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0</v>
      </c>
      <c r="AH453" s="6">
        <v>16529455.08</v>
      </c>
      <c r="AI453" s="6">
        <v>0</v>
      </c>
      <c r="AJ453" s="6">
        <v>0</v>
      </c>
      <c r="AK453" s="6">
        <v>16529455.08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  <c r="AU453" s="6">
        <v>0</v>
      </c>
      <c r="AV453" s="6">
        <v>0</v>
      </c>
      <c r="AW453" s="6">
        <v>0</v>
      </c>
      <c r="AX453" s="6">
        <f t="shared" si="30"/>
        <v>77967.209999999031</v>
      </c>
      <c r="AY453" s="6">
        <f t="shared" si="31"/>
        <v>99.530527925173871</v>
      </c>
      <c r="AZ453" s="7">
        <v>0.99530527925173873</v>
      </c>
      <c r="BA453" s="6">
        <v>0</v>
      </c>
      <c r="BB453" s="1"/>
    </row>
    <row r="454" spans="1:54" ht="38.25" hidden="1" outlineLevel="3" x14ac:dyDescent="0.25">
      <c r="A454" s="5" t="s">
        <v>20</v>
      </c>
      <c r="B454" s="4" t="s">
        <v>14</v>
      </c>
      <c r="C454" s="4" t="s">
        <v>244</v>
      </c>
      <c r="D454" s="4" t="s">
        <v>21</v>
      </c>
      <c r="E454" s="4" t="s">
        <v>17</v>
      </c>
      <c r="F454" s="4" t="s">
        <v>17</v>
      </c>
      <c r="G454" s="4"/>
      <c r="H454" s="4"/>
      <c r="I454" s="4"/>
      <c r="J454" s="4"/>
      <c r="K454" s="4"/>
      <c r="L454" s="6">
        <v>0</v>
      </c>
      <c r="M454" s="6">
        <v>16607422.289999999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16529455.08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0</v>
      </c>
      <c r="AH454" s="6">
        <v>16529455.08</v>
      </c>
      <c r="AI454" s="6">
        <v>0</v>
      </c>
      <c r="AJ454" s="6">
        <v>0</v>
      </c>
      <c r="AK454" s="6">
        <v>16529455.08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6">
        <v>0</v>
      </c>
      <c r="AX454" s="6"/>
      <c r="AY454" s="6"/>
      <c r="AZ454" s="7">
        <v>0.99530527925173873</v>
      </c>
      <c r="BA454" s="6">
        <v>0</v>
      </c>
      <c r="BB454" s="1"/>
    </row>
    <row r="455" spans="1:54" ht="38.25" hidden="1" outlineLevel="4" x14ac:dyDescent="0.25">
      <c r="A455" s="5" t="s">
        <v>22</v>
      </c>
      <c r="B455" s="4" t="s">
        <v>14</v>
      </c>
      <c r="C455" s="4" t="s">
        <v>244</v>
      </c>
      <c r="D455" s="4" t="s">
        <v>23</v>
      </c>
      <c r="E455" s="4" t="s">
        <v>17</v>
      </c>
      <c r="F455" s="4" t="s">
        <v>17</v>
      </c>
      <c r="G455" s="4"/>
      <c r="H455" s="4"/>
      <c r="I455" s="4"/>
      <c r="J455" s="4"/>
      <c r="K455" s="4"/>
      <c r="L455" s="6">
        <v>0</v>
      </c>
      <c r="M455" s="6">
        <v>16607422.289999999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16529455.08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0</v>
      </c>
      <c r="AH455" s="6">
        <v>16529455.08</v>
      </c>
      <c r="AI455" s="6">
        <v>0</v>
      </c>
      <c r="AJ455" s="6">
        <v>0</v>
      </c>
      <c r="AK455" s="6">
        <v>16529455.08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6">
        <v>0</v>
      </c>
      <c r="AX455" s="6"/>
      <c r="AY455" s="6"/>
      <c r="AZ455" s="7">
        <v>0.99530527925173873</v>
      </c>
      <c r="BA455" s="6">
        <v>0</v>
      </c>
      <c r="BB455" s="1"/>
    </row>
    <row r="456" spans="1:54" hidden="1" outlineLevel="5" x14ac:dyDescent="0.25">
      <c r="A456" s="5" t="s">
        <v>24</v>
      </c>
      <c r="B456" s="4" t="s">
        <v>14</v>
      </c>
      <c r="C456" s="4" t="s">
        <v>244</v>
      </c>
      <c r="D456" s="4" t="s">
        <v>25</v>
      </c>
      <c r="E456" s="4" t="s">
        <v>17</v>
      </c>
      <c r="F456" s="4" t="s">
        <v>17</v>
      </c>
      <c r="G456" s="4"/>
      <c r="H456" s="4"/>
      <c r="I456" s="4"/>
      <c r="J456" s="4"/>
      <c r="K456" s="4"/>
      <c r="L456" s="6">
        <v>0</v>
      </c>
      <c r="M456" s="6">
        <v>16607422.289999999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16529455.08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0</v>
      </c>
      <c r="AH456" s="6">
        <v>16529455.08</v>
      </c>
      <c r="AI456" s="6">
        <v>0</v>
      </c>
      <c r="AJ456" s="6">
        <v>0</v>
      </c>
      <c r="AK456" s="6">
        <v>16529455.08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6">
        <v>0</v>
      </c>
      <c r="AX456" s="6"/>
      <c r="AY456" s="6"/>
      <c r="AZ456" s="7">
        <v>0.99530527925173873</v>
      </c>
      <c r="BA456" s="6">
        <v>0</v>
      </c>
      <c r="BB456" s="1"/>
    </row>
    <row r="457" spans="1:54" outlineLevel="6" x14ac:dyDescent="0.25">
      <c r="A457" s="5" t="s">
        <v>434</v>
      </c>
      <c r="B457" s="4" t="s">
        <v>14</v>
      </c>
      <c r="C457" s="4" t="s">
        <v>244</v>
      </c>
      <c r="D457" s="4" t="s">
        <v>26</v>
      </c>
      <c r="E457" s="4" t="s">
        <v>17</v>
      </c>
      <c r="F457" s="4" t="s">
        <v>17</v>
      </c>
      <c r="G457" s="4"/>
      <c r="H457" s="4"/>
      <c r="I457" s="4"/>
      <c r="J457" s="4"/>
      <c r="K457" s="4"/>
      <c r="L457" s="6">
        <v>0</v>
      </c>
      <c r="M457" s="6">
        <v>16607422.289999999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16529455.08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0</v>
      </c>
      <c r="AH457" s="6">
        <v>16529455.08</v>
      </c>
      <c r="AI457" s="6">
        <v>0</v>
      </c>
      <c r="AJ457" s="6">
        <v>0</v>
      </c>
      <c r="AK457" s="6">
        <v>16529455.08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0</v>
      </c>
      <c r="AS457" s="6">
        <v>0</v>
      </c>
      <c r="AT457" s="6">
        <v>0</v>
      </c>
      <c r="AU457" s="6">
        <v>0</v>
      </c>
      <c r="AV457" s="6">
        <v>0</v>
      </c>
      <c r="AW457" s="6">
        <v>0</v>
      </c>
      <c r="AX457" s="6">
        <f t="shared" ref="AX457:AX467" si="32">M457-AH457</f>
        <v>77967.209999999031</v>
      </c>
      <c r="AY457" s="6">
        <f t="shared" ref="AY457:AY467" si="33">AH457/M457*100</f>
        <v>99.530527925173871</v>
      </c>
      <c r="AZ457" s="7">
        <v>0.99530527925173873</v>
      </c>
      <c r="BA457" s="6">
        <v>0</v>
      </c>
      <c r="BB457" s="1"/>
    </row>
    <row r="458" spans="1:54" ht="51" outlineLevel="7" x14ac:dyDescent="0.25">
      <c r="A458" s="5" t="s">
        <v>438</v>
      </c>
      <c r="B458" s="4" t="s">
        <v>14</v>
      </c>
      <c r="C458" s="4" t="s">
        <v>244</v>
      </c>
      <c r="D458" s="4" t="s">
        <v>30</v>
      </c>
      <c r="E458" s="4" t="s">
        <v>17</v>
      </c>
      <c r="F458" s="4" t="s">
        <v>17</v>
      </c>
      <c r="G458" s="4"/>
      <c r="H458" s="4"/>
      <c r="I458" s="4"/>
      <c r="J458" s="4"/>
      <c r="K458" s="4"/>
      <c r="L458" s="6">
        <v>0</v>
      </c>
      <c r="M458" s="6">
        <v>16607422.289999999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16529455.08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0</v>
      </c>
      <c r="AH458" s="6">
        <v>16529455.08</v>
      </c>
      <c r="AI458" s="6">
        <v>0</v>
      </c>
      <c r="AJ458" s="6">
        <v>0</v>
      </c>
      <c r="AK458" s="6">
        <v>16529455.08</v>
      </c>
      <c r="AL458" s="6">
        <v>0</v>
      </c>
      <c r="AM458" s="6">
        <v>0</v>
      </c>
      <c r="AN458" s="6">
        <v>0</v>
      </c>
      <c r="AO458" s="6">
        <v>0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  <c r="AU458" s="6">
        <v>0</v>
      </c>
      <c r="AV458" s="6">
        <v>0</v>
      </c>
      <c r="AW458" s="6">
        <v>0</v>
      </c>
      <c r="AX458" s="6">
        <f t="shared" si="32"/>
        <v>77967.209999999031</v>
      </c>
      <c r="AY458" s="6">
        <f t="shared" si="33"/>
        <v>99.530527925173871</v>
      </c>
      <c r="AZ458" s="7">
        <v>0.99530527925173873</v>
      </c>
      <c r="BA458" s="6">
        <v>0</v>
      </c>
      <c r="BB458" s="1"/>
    </row>
    <row r="459" spans="1:54" ht="38.25" outlineLevel="7" x14ac:dyDescent="0.25">
      <c r="A459" s="5" t="s">
        <v>436</v>
      </c>
      <c r="B459" s="4" t="s">
        <v>14</v>
      </c>
      <c r="C459" s="4" t="s">
        <v>244</v>
      </c>
      <c r="D459" s="4" t="s">
        <v>30</v>
      </c>
      <c r="E459" s="4" t="s">
        <v>28</v>
      </c>
      <c r="F459" s="4" t="s">
        <v>17</v>
      </c>
      <c r="G459" s="4"/>
      <c r="H459" s="4"/>
      <c r="I459" s="4"/>
      <c r="J459" s="4"/>
      <c r="K459" s="4"/>
      <c r="L459" s="6">
        <v>0</v>
      </c>
      <c r="M459" s="6">
        <v>16607422.289999999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16529455.08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0</v>
      </c>
      <c r="AH459" s="6">
        <v>16529455.08</v>
      </c>
      <c r="AI459" s="6">
        <v>0</v>
      </c>
      <c r="AJ459" s="6">
        <v>0</v>
      </c>
      <c r="AK459" s="6">
        <v>16529455.08</v>
      </c>
      <c r="AL459" s="6">
        <v>0</v>
      </c>
      <c r="AM459" s="6">
        <v>0</v>
      </c>
      <c r="AN459" s="6">
        <v>0</v>
      </c>
      <c r="AO459" s="6">
        <v>0</v>
      </c>
      <c r="AP459" s="6">
        <v>0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v>0</v>
      </c>
      <c r="AX459" s="6">
        <f t="shared" si="32"/>
        <v>77967.209999999031</v>
      </c>
      <c r="AY459" s="6">
        <f t="shared" si="33"/>
        <v>99.530527925173871</v>
      </c>
      <c r="AZ459" s="7">
        <v>0.99530527925173873</v>
      </c>
      <c r="BA459" s="6">
        <v>0</v>
      </c>
      <c r="BB459" s="1"/>
    </row>
    <row r="460" spans="1:54" outlineLevel="1" x14ac:dyDescent="0.25">
      <c r="A460" s="5" t="s">
        <v>641</v>
      </c>
      <c r="B460" s="4" t="s">
        <v>14</v>
      </c>
      <c r="C460" s="4" t="s">
        <v>245</v>
      </c>
      <c r="D460" s="4" t="s">
        <v>16</v>
      </c>
      <c r="E460" s="4" t="s">
        <v>17</v>
      </c>
      <c r="F460" s="4" t="s">
        <v>17</v>
      </c>
      <c r="G460" s="4"/>
      <c r="H460" s="4"/>
      <c r="I460" s="4"/>
      <c r="J460" s="4"/>
      <c r="K460" s="4"/>
      <c r="L460" s="6">
        <v>0</v>
      </c>
      <c r="M460" s="6">
        <v>44724702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40795003.43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6">
        <v>0</v>
      </c>
      <c r="AF460" s="6">
        <v>0</v>
      </c>
      <c r="AG460" s="6">
        <v>0</v>
      </c>
      <c r="AH460" s="6">
        <v>40795003.43</v>
      </c>
      <c r="AI460" s="6">
        <v>0</v>
      </c>
      <c r="AJ460" s="6">
        <v>0</v>
      </c>
      <c r="AK460" s="6">
        <v>40795003.43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0</v>
      </c>
      <c r="AT460" s="6">
        <v>0</v>
      </c>
      <c r="AU460" s="6">
        <v>0</v>
      </c>
      <c r="AV460" s="6">
        <v>0</v>
      </c>
      <c r="AW460" s="6">
        <v>0</v>
      </c>
      <c r="AX460" s="6">
        <f t="shared" si="32"/>
        <v>3929698.5700000003</v>
      </c>
      <c r="AY460" s="6">
        <f t="shared" si="33"/>
        <v>91.213583558365571</v>
      </c>
      <c r="AZ460" s="7">
        <v>0.91213583558365574</v>
      </c>
      <c r="BA460" s="6">
        <v>0</v>
      </c>
      <c r="BB460" s="1"/>
    </row>
    <row r="461" spans="1:54" outlineLevel="2" x14ac:dyDescent="0.25">
      <c r="A461" s="5" t="s">
        <v>642</v>
      </c>
      <c r="B461" s="4" t="s">
        <v>14</v>
      </c>
      <c r="C461" s="4" t="s">
        <v>246</v>
      </c>
      <c r="D461" s="4" t="s">
        <v>16</v>
      </c>
      <c r="E461" s="4" t="s">
        <v>17</v>
      </c>
      <c r="F461" s="4" t="s">
        <v>17</v>
      </c>
      <c r="G461" s="4"/>
      <c r="H461" s="4"/>
      <c r="I461" s="4"/>
      <c r="J461" s="4"/>
      <c r="K461" s="4"/>
      <c r="L461" s="6">
        <v>0</v>
      </c>
      <c r="M461" s="6">
        <v>39972858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36085803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0</v>
      </c>
      <c r="AH461" s="6">
        <v>36085803</v>
      </c>
      <c r="AI461" s="6">
        <v>0</v>
      </c>
      <c r="AJ461" s="6">
        <v>0</v>
      </c>
      <c r="AK461" s="6">
        <v>36085803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  <c r="AU461" s="6">
        <v>0</v>
      </c>
      <c r="AV461" s="6">
        <v>0</v>
      </c>
      <c r="AW461" s="6">
        <v>0</v>
      </c>
      <c r="AX461" s="6">
        <f t="shared" si="32"/>
        <v>3887055</v>
      </c>
      <c r="AY461" s="6">
        <f t="shared" si="33"/>
        <v>90.275764119743457</v>
      </c>
      <c r="AZ461" s="7">
        <v>0.90275764119743451</v>
      </c>
      <c r="BA461" s="6">
        <v>0</v>
      </c>
      <c r="BB461" s="1"/>
    </row>
    <row r="462" spans="1:54" ht="63.75" outlineLevel="3" x14ac:dyDescent="0.25">
      <c r="A462" s="5" t="s">
        <v>538</v>
      </c>
      <c r="B462" s="4" t="s">
        <v>14</v>
      </c>
      <c r="C462" s="4" t="s">
        <v>246</v>
      </c>
      <c r="D462" s="4" t="s">
        <v>135</v>
      </c>
      <c r="E462" s="4" t="s">
        <v>17</v>
      </c>
      <c r="F462" s="4" t="s">
        <v>17</v>
      </c>
      <c r="G462" s="4"/>
      <c r="H462" s="4"/>
      <c r="I462" s="4"/>
      <c r="J462" s="4"/>
      <c r="K462" s="4"/>
      <c r="L462" s="6">
        <v>0</v>
      </c>
      <c r="M462" s="6">
        <v>39972858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36085803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0</v>
      </c>
      <c r="AH462" s="6">
        <v>36085803</v>
      </c>
      <c r="AI462" s="6">
        <v>0</v>
      </c>
      <c r="AJ462" s="6">
        <v>0</v>
      </c>
      <c r="AK462" s="6">
        <v>36085803</v>
      </c>
      <c r="AL462" s="6">
        <v>0</v>
      </c>
      <c r="AM462" s="6">
        <v>0</v>
      </c>
      <c r="AN462" s="6">
        <v>0</v>
      </c>
      <c r="AO462" s="6">
        <v>0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6">
        <v>0</v>
      </c>
      <c r="AX462" s="6">
        <f t="shared" si="32"/>
        <v>3887055</v>
      </c>
      <c r="AY462" s="6">
        <f t="shared" si="33"/>
        <v>90.275764119743457</v>
      </c>
      <c r="AZ462" s="7">
        <v>0.90275764119743451</v>
      </c>
      <c r="BA462" s="6">
        <v>0</v>
      </c>
      <c r="BB462" s="1"/>
    </row>
    <row r="463" spans="1:54" ht="76.5" outlineLevel="4" x14ac:dyDescent="0.25">
      <c r="A463" s="5" t="s">
        <v>568</v>
      </c>
      <c r="B463" s="4" t="s">
        <v>14</v>
      </c>
      <c r="C463" s="4" t="s">
        <v>246</v>
      </c>
      <c r="D463" s="4" t="s">
        <v>165</v>
      </c>
      <c r="E463" s="4" t="s">
        <v>17</v>
      </c>
      <c r="F463" s="4" t="s">
        <v>17</v>
      </c>
      <c r="G463" s="4"/>
      <c r="H463" s="4"/>
      <c r="I463" s="4"/>
      <c r="J463" s="4"/>
      <c r="K463" s="4"/>
      <c r="L463" s="6">
        <v>0</v>
      </c>
      <c r="M463" s="6">
        <v>39972858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36085803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0</v>
      </c>
      <c r="AH463" s="6">
        <v>36085803</v>
      </c>
      <c r="AI463" s="6">
        <v>0</v>
      </c>
      <c r="AJ463" s="6">
        <v>0</v>
      </c>
      <c r="AK463" s="6">
        <v>36085803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6">
        <v>0</v>
      </c>
      <c r="AX463" s="6">
        <f t="shared" si="32"/>
        <v>3887055</v>
      </c>
      <c r="AY463" s="6">
        <f t="shared" si="33"/>
        <v>90.275764119743457</v>
      </c>
      <c r="AZ463" s="7">
        <v>0.90275764119743451</v>
      </c>
      <c r="BA463" s="6">
        <v>0</v>
      </c>
      <c r="BB463" s="1"/>
    </row>
    <row r="464" spans="1:54" ht="51" outlineLevel="6" x14ac:dyDescent="0.25">
      <c r="A464" s="5" t="s">
        <v>608</v>
      </c>
      <c r="B464" s="4" t="s">
        <v>14</v>
      </c>
      <c r="C464" s="4" t="s">
        <v>246</v>
      </c>
      <c r="D464" s="4" t="s">
        <v>208</v>
      </c>
      <c r="E464" s="4" t="s">
        <v>17</v>
      </c>
      <c r="F464" s="4" t="s">
        <v>17</v>
      </c>
      <c r="G464" s="4"/>
      <c r="H464" s="4"/>
      <c r="I464" s="4"/>
      <c r="J464" s="4"/>
      <c r="K464" s="4"/>
      <c r="L464" s="6">
        <v>0</v>
      </c>
      <c r="M464" s="6">
        <v>39972858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36085803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36085803</v>
      </c>
      <c r="AI464" s="6">
        <v>0</v>
      </c>
      <c r="AJ464" s="6">
        <v>0</v>
      </c>
      <c r="AK464" s="6">
        <v>36085803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v>0</v>
      </c>
      <c r="AX464" s="6">
        <f t="shared" si="32"/>
        <v>3887055</v>
      </c>
      <c r="AY464" s="6">
        <f t="shared" si="33"/>
        <v>90.275764119743457</v>
      </c>
      <c r="AZ464" s="7">
        <v>0.90275764119743451</v>
      </c>
      <c r="BA464" s="6">
        <v>0</v>
      </c>
      <c r="BB464" s="1"/>
    </row>
    <row r="465" spans="1:54" ht="63.75" outlineLevel="7" x14ac:dyDescent="0.25">
      <c r="A465" s="5" t="s">
        <v>609</v>
      </c>
      <c r="B465" s="4" t="s">
        <v>14</v>
      </c>
      <c r="C465" s="4" t="s">
        <v>246</v>
      </c>
      <c r="D465" s="4" t="s">
        <v>209</v>
      </c>
      <c r="E465" s="4" t="s">
        <v>17</v>
      </c>
      <c r="F465" s="4" t="s">
        <v>17</v>
      </c>
      <c r="G465" s="4"/>
      <c r="H465" s="4"/>
      <c r="I465" s="4"/>
      <c r="J465" s="4"/>
      <c r="K465" s="4"/>
      <c r="L465" s="6">
        <v>0</v>
      </c>
      <c r="M465" s="6">
        <v>39972858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36085803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0</v>
      </c>
      <c r="AH465" s="6">
        <v>36085803</v>
      </c>
      <c r="AI465" s="6">
        <v>0</v>
      </c>
      <c r="AJ465" s="6">
        <v>0</v>
      </c>
      <c r="AK465" s="6">
        <v>36085803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  <c r="AU465" s="6">
        <v>0</v>
      </c>
      <c r="AV465" s="6">
        <v>0</v>
      </c>
      <c r="AW465" s="6">
        <v>0</v>
      </c>
      <c r="AX465" s="6">
        <f t="shared" si="32"/>
        <v>3887055</v>
      </c>
      <c r="AY465" s="6">
        <f t="shared" si="33"/>
        <v>90.275764119743457</v>
      </c>
      <c r="AZ465" s="7">
        <v>0.90275764119743451</v>
      </c>
      <c r="BA465" s="6">
        <v>0</v>
      </c>
      <c r="BB465" s="1"/>
    </row>
    <row r="466" spans="1:54" outlineLevel="7" x14ac:dyDescent="0.25">
      <c r="A466" s="5" t="s">
        <v>643</v>
      </c>
      <c r="B466" s="4" t="s">
        <v>14</v>
      </c>
      <c r="C466" s="4" t="s">
        <v>246</v>
      </c>
      <c r="D466" s="4" t="s">
        <v>209</v>
      </c>
      <c r="E466" s="4" t="s">
        <v>247</v>
      </c>
      <c r="F466" s="4" t="s">
        <v>17</v>
      </c>
      <c r="G466" s="4"/>
      <c r="H466" s="4"/>
      <c r="I466" s="4"/>
      <c r="J466" s="4"/>
      <c r="K466" s="4"/>
      <c r="L466" s="6">
        <v>0</v>
      </c>
      <c r="M466" s="6">
        <v>39972858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36085803</v>
      </c>
      <c r="V466" s="6">
        <v>0</v>
      </c>
      <c r="W466" s="6">
        <v>0</v>
      </c>
      <c r="X466" s="6">
        <v>0</v>
      </c>
      <c r="Y466" s="6">
        <v>0</v>
      </c>
      <c r="Z466" s="6">
        <v>0</v>
      </c>
      <c r="AA466" s="6">
        <v>0</v>
      </c>
      <c r="AB466" s="6">
        <v>0</v>
      </c>
      <c r="AC466" s="6">
        <v>0</v>
      </c>
      <c r="AD466" s="6">
        <v>0</v>
      </c>
      <c r="AE466" s="6">
        <v>0</v>
      </c>
      <c r="AF466" s="6">
        <v>0</v>
      </c>
      <c r="AG466" s="6">
        <v>0</v>
      </c>
      <c r="AH466" s="6">
        <v>36085803</v>
      </c>
      <c r="AI466" s="6">
        <v>0</v>
      </c>
      <c r="AJ466" s="6">
        <v>0</v>
      </c>
      <c r="AK466" s="6">
        <v>36085803</v>
      </c>
      <c r="AL466" s="6">
        <v>0</v>
      </c>
      <c r="AM466" s="6">
        <v>0</v>
      </c>
      <c r="AN466" s="6">
        <v>0</v>
      </c>
      <c r="AO466" s="6">
        <v>0</v>
      </c>
      <c r="AP466" s="6">
        <v>0</v>
      </c>
      <c r="AQ466" s="6">
        <v>0</v>
      </c>
      <c r="AR466" s="6">
        <v>0</v>
      </c>
      <c r="AS466" s="6">
        <v>0</v>
      </c>
      <c r="AT466" s="6">
        <v>0</v>
      </c>
      <c r="AU466" s="6">
        <v>0</v>
      </c>
      <c r="AV466" s="6">
        <v>0</v>
      </c>
      <c r="AW466" s="6">
        <v>0</v>
      </c>
      <c r="AX466" s="6">
        <f t="shared" si="32"/>
        <v>3887055</v>
      </c>
      <c r="AY466" s="6">
        <f t="shared" si="33"/>
        <v>90.275764119743457</v>
      </c>
      <c r="AZ466" s="7">
        <v>0.90275764119743451</v>
      </c>
      <c r="BA466" s="6">
        <v>0</v>
      </c>
      <c r="BB466" s="1"/>
    </row>
    <row r="467" spans="1:54" ht="25.5" outlineLevel="2" x14ac:dyDescent="0.25">
      <c r="A467" s="5" t="s">
        <v>644</v>
      </c>
      <c r="B467" s="4" t="s">
        <v>14</v>
      </c>
      <c r="C467" s="4" t="s">
        <v>248</v>
      </c>
      <c r="D467" s="4" t="s">
        <v>16</v>
      </c>
      <c r="E467" s="4" t="s">
        <v>17</v>
      </c>
      <c r="F467" s="4" t="s">
        <v>17</v>
      </c>
      <c r="G467" s="4"/>
      <c r="H467" s="4"/>
      <c r="I467" s="4"/>
      <c r="J467" s="4"/>
      <c r="K467" s="4"/>
      <c r="L467" s="6">
        <v>0</v>
      </c>
      <c r="M467" s="6">
        <v>4751844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4709200.43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6">
        <v>0</v>
      </c>
      <c r="AF467" s="6">
        <v>0</v>
      </c>
      <c r="AG467" s="6">
        <v>0</v>
      </c>
      <c r="AH467" s="6">
        <v>4709200.43</v>
      </c>
      <c r="AI467" s="6">
        <v>0</v>
      </c>
      <c r="AJ467" s="6">
        <v>0</v>
      </c>
      <c r="AK467" s="6">
        <v>4709200.43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0</v>
      </c>
      <c r="AT467" s="6">
        <v>0</v>
      </c>
      <c r="AU467" s="6">
        <v>0</v>
      </c>
      <c r="AV467" s="6">
        <v>0</v>
      </c>
      <c r="AW467" s="6">
        <v>0</v>
      </c>
      <c r="AX467" s="6">
        <f t="shared" si="32"/>
        <v>42643.570000000298</v>
      </c>
      <c r="AY467" s="6">
        <f t="shared" si="33"/>
        <v>99.102589015969372</v>
      </c>
      <c r="AZ467" s="7">
        <v>0.99102589015969378</v>
      </c>
      <c r="BA467" s="6">
        <v>0</v>
      </c>
      <c r="BB467" s="1"/>
    </row>
    <row r="468" spans="1:54" ht="38.25" hidden="1" outlineLevel="3" x14ac:dyDescent="0.25">
      <c r="A468" s="5" t="s">
        <v>20</v>
      </c>
      <c r="B468" s="4" t="s">
        <v>14</v>
      </c>
      <c r="C468" s="4" t="s">
        <v>248</v>
      </c>
      <c r="D468" s="4" t="s">
        <v>21</v>
      </c>
      <c r="E468" s="4" t="s">
        <v>17</v>
      </c>
      <c r="F468" s="4" t="s">
        <v>17</v>
      </c>
      <c r="G468" s="4"/>
      <c r="H468" s="4"/>
      <c r="I468" s="4"/>
      <c r="J468" s="4"/>
      <c r="K468" s="4"/>
      <c r="L468" s="6">
        <v>0</v>
      </c>
      <c r="M468" s="6">
        <v>4751844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0</v>
      </c>
      <c r="U468" s="6">
        <v>4709200.43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0</v>
      </c>
      <c r="AH468" s="6">
        <v>4709200.43</v>
      </c>
      <c r="AI468" s="6">
        <v>0</v>
      </c>
      <c r="AJ468" s="6">
        <v>0</v>
      </c>
      <c r="AK468" s="6">
        <v>4709200.43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>
        <v>0</v>
      </c>
      <c r="AX468" s="6"/>
      <c r="AY468" s="6"/>
      <c r="AZ468" s="7">
        <v>0.99102589015969378</v>
      </c>
      <c r="BA468" s="6">
        <v>0</v>
      </c>
      <c r="BB468" s="1"/>
    </row>
    <row r="469" spans="1:54" ht="38.25" hidden="1" outlineLevel="4" x14ac:dyDescent="0.25">
      <c r="A469" s="5" t="s">
        <v>22</v>
      </c>
      <c r="B469" s="4" t="s">
        <v>14</v>
      </c>
      <c r="C469" s="4" t="s">
        <v>248</v>
      </c>
      <c r="D469" s="4" t="s">
        <v>23</v>
      </c>
      <c r="E469" s="4" t="s">
        <v>17</v>
      </c>
      <c r="F469" s="4" t="s">
        <v>17</v>
      </c>
      <c r="G469" s="4"/>
      <c r="H469" s="4"/>
      <c r="I469" s="4"/>
      <c r="J469" s="4"/>
      <c r="K469" s="4"/>
      <c r="L469" s="6">
        <v>0</v>
      </c>
      <c r="M469" s="6">
        <v>4751844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4709200.43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0</v>
      </c>
      <c r="AH469" s="6">
        <v>4709200.43</v>
      </c>
      <c r="AI469" s="6">
        <v>0</v>
      </c>
      <c r="AJ469" s="6">
        <v>0</v>
      </c>
      <c r="AK469" s="6">
        <v>4709200.43</v>
      </c>
      <c r="AL469" s="6">
        <v>0</v>
      </c>
      <c r="AM469" s="6">
        <v>0</v>
      </c>
      <c r="AN469" s="6">
        <v>0</v>
      </c>
      <c r="AO469" s="6">
        <v>0</v>
      </c>
      <c r="AP469" s="6">
        <v>0</v>
      </c>
      <c r="AQ469" s="6">
        <v>0</v>
      </c>
      <c r="AR469" s="6">
        <v>0</v>
      </c>
      <c r="AS469" s="6">
        <v>0</v>
      </c>
      <c r="AT469" s="6">
        <v>0</v>
      </c>
      <c r="AU469" s="6">
        <v>0</v>
      </c>
      <c r="AV469" s="6">
        <v>0</v>
      </c>
      <c r="AW469" s="6">
        <v>0</v>
      </c>
      <c r="AX469" s="6"/>
      <c r="AY469" s="6"/>
      <c r="AZ469" s="7">
        <v>0.99102589015969378</v>
      </c>
      <c r="BA469" s="6">
        <v>0</v>
      </c>
      <c r="BB469" s="1"/>
    </row>
    <row r="470" spans="1:54" hidden="1" outlineLevel="5" x14ac:dyDescent="0.25">
      <c r="A470" s="5" t="s">
        <v>24</v>
      </c>
      <c r="B470" s="4" t="s">
        <v>14</v>
      </c>
      <c r="C470" s="4" t="s">
        <v>248</v>
      </c>
      <c r="D470" s="4" t="s">
        <v>25</v>
      </c>
      <c r="E470" s="4" t="s">
        <v>17</v>
      </c>
      <c r="F470" s="4" t="s">
        <v>17</v>
      </c>
      <c r="G470" s="4"/>
      <c r="H470" s="4"/>
      <c r="I470" s="4"/>
      <c r="J470" s="4"/>
      <c r="K470" s="4"/>
      <c r="L470" s="6">
        <v>0</v>
      </c>
      <c r="M470" s="6">
        <v>4751844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4709200.43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0</v>
      </c>
      <c r="AH470" s="6">
        <v>4709200.43</v>
      </c>
      <c r="AI470" s="6">
        <v>0</v>
      </c>
      <c r="AJ470" s="6">
        <v>0</v>
      </c>
      <c r="AK470" s="6">
        <v>4709200.43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6">
        <v>0</v>
      </c>
      <c r="AX470" s="6"/>
      <c r="AY470" s="6"/>
      <c r="AZ470" s="7">
        <v>0.99102589015969378</v>
      </c>
      <c r="BA470" s="6">
        <v>0</v>
      </c>
      <c r="BB470" s="1"/>
    </row>
    <row r="471" spans="1:54" outlineLevel="6" x14ac:dyDescent="0.25">
      <c r="A471" s="5" t="s">
        <v>434</v>
      </c>
      <c r="B471" s="4" t="s">
        <v>14</v>
      </c>
      <c r="C471" s="4" t="s">
        <v>248</v>
      </c>
      <c r="D471" s="4" t="s">
        <v>26</v>
      </c>
      <c r="E471" s="4" t="s">
        <v>17</v>
      </c>
      <c r="F471" s="4" t="s">
        <v>17</v>
      </c>
      <c r="G471" s="4"/>
      <c r="H471" s="4"/>
      <c r="I471" s="4"/>
      <c r="J471" s="4"/>
      <c r="K471" s="4"/>
      <c r="L471" s="6">
        <v>0</v>
      </c>
      <c r="M471" s="6">
        <v>4751844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4709200.43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0</v>
      </c>
      <c r="AH471" s="6">
        <v>4709200.43</v>
      </c>
      <c r="AI471" s="6">
        <v>0</v>
      </c>
      <c r="AJ471" s="6">
        <v>0</v>
      </c>
      <c r="AK471" s="6">
        <v>4709200.43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v>0</v>
      </c>
      <c r="AX471" s="6">
        <f t="shared" ref="AX471:AX475" si="34">M471-AH471</f>
        <v>42643.570000000298</v>
      </c>
      <c r="AY471" s="6">
        <f t="shared" ref="AY471:AY475" si="35">AH471/M471*100</f>
        <v>99.102589015969372</v>
      </c>
      <c r="AZ471" s="7">
        <v>0.99102589015969378</v>
      </c>
      <c r="BA471" s="6">
        <v>0</v>
      </c>
      <c r="BB471" s="1"/>
    </row>
    <row r="472" spans="1:54" ht="51" outlineLevel="7" x14ac:dyDescent="0.25">
      <c r="A472" s="5" t="s">
        <v>438</v>
      </c>
      <c r="B472" s="4" t="s">
        <v>14</v>
      </c>
      <c r="C472" s="4" t="s">
        <v>248</v>
      </c>
      <c r="D472" s="4" t="s">
        <v>30</v>
      </c>
      <c r="E472" s="4" t="s">
        <v>17</v>
      </c>
      <c r="F472" s="4" t="s">
        <v>17</v>
      </c>
      <c r="G472" s="4"/>
      <c r="H472" s="4"/>
      <c r="I472" s="4"/>
      <c r="J472" s="4"/>
      <c r="K472" s="4"/>
      <c r="L472" s="6">
        <v>0</v>
      </c>
      <c r="M472" s="6">
        <v>4751844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4709200.43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0</v>
      </c>
      <c r="AH472" s="6">
        <v>4709200.43</v>
      </c>
      <c r="AI472" s="6">
        <v>0</v>
      </c>
      <c r="AJ472" s="6">
        <v>0</v>
      </c>
      <c r="AK472" s="6">
        <v>4709200.43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v>0</v>
      </c>
      <c r="AX472" s="6">
        <f t="shared" si="34"/>
        <v>42643.570000000298</v>
      </c>
      <c r="AY472" s="6">
        <f t="shared" si="35"/>
        <v>99.102589015969372</v>
      </c>
      <c r="AZ472" s="7">
        <v>0.99102589015969378</v>
      </c>
      <c r="BA472" s="6">
        <v>0</v>
      </c>
      <c r="BB472" s="1"/>
    </row>
    <row r="473" spans="1:54" ht="38.25" outlineLevel="7" x14ac:dyDescent="0.25">
      <c r="A473" s="5" t="s">
        <v>436</v>
      </c>
      <c r="B473" s="4" t="s">
        <v>14</v>
      </c>
      <c r="C473" s="4" t="s">
        <v>248</v>
      </c>
      <c r="D473" s="4" t="s">
        <v>30</v>
      </c>
      <c r="E473" s="4" t="s">
        <v>28</v>
      </c>
      <c r="F473" s="4" t="s">
        <v>17</v>
      </c>
      <c r="G473" s="4"/>
      <c r="H473" s="4"/>
      <c r="I473" s="4"/>
      <c r="J473" s="4"/>
      <c r="K473" s="4"/>
      <c r="L473" s="6">
        <v>0</v>
      </c>
      <c r="M473" s="6">
        <v>4751844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4709200.43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0</v>
      </c>
      <c r="AH473" s="6">
        <v>4709200.43</v>
      </c>
      <c r="AI473" s="6">
        <v>0</v>
      </c>
      <c r="AJ473" s="6">
        <v>0</v>
      </c>
      <c r="AK473" s="6">
        <v>4709200.43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v>0</v>
      </c>
      <c r="AX473" s="6">
        <f t="shared" si="34"/>
        <v>42643.570000000298</v>
      </c>
      <c r="AY473" s="6">
        <f t="shared" si="35"/>
        <v>99.102589015969372</v>
      </c>
      <c r="AZ473" s="7">
        <v>0.99102589015969378</v>
      </c>
      <c r="BA473" s="6">
        <v>0</v>
      </c>
      <c r="BB473" s="1"/>
    </row>
    <row r="474" spans="1:54" outlineLevel="1" x14ac:dyDescent="0.25">
      <c r="A474" s="5" t="s">
        <v>645</v>
      </c>
      <c r="B474" s="4" t="s">
        <v>14</v>
      </c>
      <c r="C474" s="4" t="s">
        <v>249</v>
      </c>
      <c r="D474" s="4" t="s">
        <v>16</v>
      </c>
      <c r="E474" s="4" t="s">
        <v>17</v>
      </c>
      <c r="F474" s="4" t="s">
        <v>17</v>
      </c>
      <c r="G474" s="4"/>
      <c r="H474" s="4"/>
      <c r="I474" s="4"/>
      <c r="J474" s="4"/>
      <c r="K474" s="4"/>
      <c r="L474" s="6">
        <v>0</v>
      </c>
      <c r="M474" s="6">
        <v>77960564.799999997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77686274.510000005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77686274.510000005</v>
      </c>
      <c r="AI474" s="6">
        <v>0</v>
      </c>
      <c r="AJ474" s="6">
        <v>0</v>
      </c>
      <c r="AK474" s="6">
        <v>77686274.510000005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6">
        <v>0</v>
      </c>
      <c r="AX474" s="6">
        <f t="shared" si="34"/>
        <v>274290.28999999166</v>
      </c>
      <c r="AY474" s="6">
        <f t="shared" si="35"/>
        <v>99.648167902960097</v>
      </c>
      <c r="AZ474" s="7">
        <v>0.99648167902960083</v>
      </c>
      <c r="BA474" s="6">
        <v>0</v>
      </c>
      <c r="BB474" s="1"/>
    </row>
    <row r="475" spans="1:54" outlineLevel="2" x14ac:dyDescent="0.25">
      <c r="A475" s="5" t="s">
        <v>646</v>
      </c>
      <c r="B475" s="4" t="s">
        <v>14</v>
      </c>
      <c r="C475" s="4" t="s">
        <v>250</v>
      </c>
      <c r="D475" s="4" t="s">
        <v>16</v>
      </c>
      <c r="E475" s="4" t="s">
        <v>17</v>
      </c>
      <c r="F475" s="4" t="s">
        <v>17</v>
      </c>
      <c r="G475" s="4"/>
      <c r="H475" s="4"/>
      <c r="I475" s="4"/>
      <c r="J475" s="4"/>
      <c r="K475" s="4"/>
      <c r="L475" s="6">
        <v>0</v>
      </c>
      <c r="M475" s="6">
        <v>10705000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10703806.26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0</v>
      </c>
      <c r="AG475" s="6">
        <v>0</v>
      </c>
      <c r="AH475" s="6">
        <v>10703806.26</v>
      </c>
      <c r="AI475" s="6">
        <v>0</v>
      </c>
      <c r="AJ475" s="6">
        <v>0</v>
      </c>
      <c r="AK475" s="6">
        <v>10703806.26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6">
        <v>0</v>
      </c>
      <c r="AX475" s="6">
        <f t="shared" si="34"/>
        <v>1193.7400000002235</v>
      </c>
      <c r="AY475" s="6">
        <f t="shared" si="35"/>
        <v>99.988848762260631</v>
      </c>
      <c r="AZ475" s="7">
        <v>0.99988848762260629</v>
      </c>
      <c r="BA475" s="6">
        <v>0</v>
      </c>
      <c r="BB475" s="1"/>
    </row>
    <row r="476" spans="1:54" ht="38.25" hidden="1" outlineLevel="3" x14ac:dyDescent="0.25">
      <c r="A476" s="5" t="s">
        <v>20</v>
      </c>
      <c r="B476" s="4" t="s">
        <v>14</v>
      </c>
      <c r="C476" s="4" t="s">
        <v>250</v>
      </c>
      <c r="D476" s="4" t="s">
        <v>21</v>
      </c>
      <c r="E476" s="4" t="s">
        <v>17</v>
      </c>
      <c r="F476" s="4" t="s">
        <v>17</v>
      </c>
      <c r="G476" s="4"/>
      <c r="H476" s="4"/>
      <c r="I476" s="4"/>
      <c r="J476" s="4"/>
      <c r="K476" s="4"/>
      <c r="L476" s="6">
        <v>0</v>
      </c>
      <c r="M476" s="6">
        <v>10705000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10703806.26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0</v>
      </c>
      <c r="AH476" s="6">
        <v>10703806.26</v>
      </c>
      <c r="AI476" s="6">
        <v>0</v>
      </c>
      <c r="AJ476" s="6">
        <v>0</v>
      </c>
      <c r="AK476" s="6">
        <v>10703806.26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  <c r="AU476" s="6">
        <v>0</v>
      </c>
      <c r="AV476" s="6">
        <v>0</v>
      </c>
      <c r="AW476" s="6">
        <v>0</v>
      </c>
      <c r="AX476" s="6"/>
      <c r="AY476" s="6"/>
      <c r="AZ476" s="7">
        <v>0.99988848762260629</v>
      </c>
      <c r="BA476" s="6">
        <v>0</v>
      </c>
      <c r="BB476" s="1"/>
    </row>
    <row r="477" spans="1:54" ht="38.25" hidden="1" outlineLevel="4" x14ac:dyDescent="0.25">
      <c r="A477" s="5" t="s">
        <v>22</v>
      </c>
      <c r="B477" s="4" t="s">
        <v>14</v>
      </c>
      <c r="C477" s="4" t="s">
        <v>250</v>
      </c>
      <c r="D477" s="4" t="s">
        <v>23</v>
      </c>
      <c r="E477" s="4" t="s">
        <v>17</v>
      </c>
      <c r="F477" s="4" t="s">
        <v>17</v>
      </c>
      <c r="G477" s="4"/>
      <c r="H477" s="4"/>
      <c r="I477" s="4"/>
      <c r="J477" s="4"/>
      <c r="K477" s="4"/>
      <c r="L477" s="6">
        <v>0</v>
      </c>
      <c r="M477" s="6">
        <v>10705000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10703806.26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0</v>
      </c>
      <c r="AH477" s="6">
        <v>10703806.26</v>
      </c>
      <c r="AI477" s="6">
        <v>0</v>
      </c>
      <c r="AJ477" s="6">
        <v>0</v>
      </c>
      <c r="AK477" s="6">
        <v>10703806.26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6">
        <v>0</v>
      </c>
      <c r="AX477" s="6"/>
      <c r="AY477" s="6"/>
      <c r="AZ477" s="7">
        <v>0.99988848762260629</v>
      </c>
      <c r="BA477" s="6">
        <v>0</v>
      </c>
      <c r="BB477" s="1"/>
    </row>
    <row r="478" spans="1:54" hidden="1" outlineLevel="5" x14ac:dyDescent="0.25">
      <c r="A478" s="5" t="s">
        <v>24</v>
      </c>
      <c r="B478" s="4" t="s">
        <v>14</v>
      </c>
      <c r="C478" s="4" t="s">
        <v>250</v>
      </c>
      <c r="D478" s="4" t="s">
        <v>25</v>
      </c>
      <c r="E478" s="4" t="s">
        <v>17</v>
      </c>
      <c r="F478" s="4" t="s">
        <v>17</v>
      </c>
      <c r="G478" s="4"/>
      <c r="H478" s="4"/>
      <c r="I478" s="4"/>
      <c r="J478" s="4"/>
      <c r="K478" s="4"/>
      <c r="L478" s="6">
        <v>0</v>
      </c>
      <c r="M478" s="6">
        <v>10705000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10703806.26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0</v>
      </c>
      <c r="AH478" s="6">
        <v>10703806.26</v>
      </c>
      <c r="AI478" s="6">
        <v>0</v>
      </c>
      <c r="AJ478" s="6">
        <v>0</v>
      </c>
      <c r="AK478" s="6">
        <v>10703806.26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6">
        <v>0</v>
      </c>
      <c r="AX478" s="6"/>
      <c r="AY478" s="6"/>
      <c r="AZ478" s="7">
        <v>0.99988848762260629</v>
      </c>
      <c r="BA478" s="6">
        <v>0</v>
      </c>
      <c r="BB478" s="1"/>
    </row>
    <row r="479" spans="1:54" outlineLevel="6" x14ac:dyDescent="0.25">
      <c r="A479" s="5" t="s">
        <v>434</v>
      </c>
      <c r="B479" s="4" t="s">
        <v>14</v>
      </c>
      <c r="C479" s="4" t="s">
        <v>250</v>
      </c>
      <c r="D479" s="4" t="s">
        <v>26</v>
      </c>
      <c r="E479" s="4" t="s">
        <v>17</v>
      </c>
      <c r="F479" s="4" t="s">
        <v>17</v>
      </c>
      <c r="G479" s="4"/>
      <c r="H479" s="4"/>
      <c r="I479" s="4"/>
      <c r="J479" s="4"/>
      <c r="K479" s="4"/>
      <c r="L479" s="6">
        <v>0</v>
      </c>
      <c r="M479" s="6">
        <v>10705000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10703806.26</v>
      </c>
      <c r="V479" s="6">
        <v>0</v>
      </c>
      <c r="W479" s="6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0</v>
      </c>
      <c r="AH479" s="6">
        <v>10703806.26</v>
      </c>
      <c r="AI479" s="6">
        <v>0</v>
      </c>
      <c r="AJ479" s="6">
        <v>0</v>
      </c>
      <c r="AK479" s="6">
        <v>10703806.26</v>
      </c>
      <c r="AL479" s="6">
        <v>0</v>
      </c>
      <c r="AM479" s="6">
        <v>0</v>
      </c>
      <c r="AN479" s="6">
        <v>0</v>
      </c>
      <c r="AO479" s="6">
        <v>0</v>
      </c>
      <c r="AP479" s="6">
        <v>0</v>
      </c>
      <c r="AQ479" s="6">
        <v>0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6">
        <v>0</v>
      </c>
      <c r="AX479" s="6">
        <f t="shared" ref="AX479:AX483" si="36">M479-AH479</f>
        <v>1193.7400000002235</v>
      </c>
      <c r="AY479" s="6">
        <f t="shared" ref="AY479:AY483" si="37">AH479/M479*100</f>
        <v>99.988848762260631</v>
      </c>
      <c r="AZ479" s="7">
        <v>0.99988848762260629</v>
      </c>
      <c r="BA479" s="6">
        <v>0</v>
      </c>
      <c r="BB479" s="1"/>
    </row>
    <row r="480" spans="1:54" ht="25.5" outlineLevel="7" x14ac:dyDescent="0.25">
      <c r="A480" s="5" t="s">
        <v>647</v>
      </c>
      <c r="B480" s="4" t="s">
        <v>14</v>
      </c>
      <c r="C480" s="4" t="s">
        <v>250</v>
      </c>
      <c r="D480" s="4" t="s">
        <v>251</v>
      </c>
      <c r="E480" s="4" t="s">
        <v>17</v>
      </c>
      <c r="F480" s="4" t="s">
        <v>17</v>
      </c>
      <c r="G480" s="4"/>
      <c r="H480" s="4"/>
      <c r="I480" s="4"/>
      <c r="J480" s="4"/>
      <c r="K480" s="4"/>
      <c r="L480" s="6">
        <v>0</v>
      </c>
      <c r="M480" s="6">
        <v>10705000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10703806.26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0</v>
      </c>
      <c r="AH480" s="6">
        <v>10703806.26</v>
      </c>
      <c r="AI480" s="6">
        <v>0</v>
      </c>
      <c r="AJ480" s="6">
        <v>0</v>
      </c>
      <c r="AK480" s="6">
        <v>10703806.26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v>0</v>
      </c>
      <c r="AX480" s="6">
        <f t="shared" si="36"/>
        <v>1193.7400000002235</v>
      </c>
      <c r="AY480" s="6">
        <f t="shared" si="37"/>
        <v>99.988848762260631</v>
      </c>
      <c r="AZ480" s="7">
        <v>0.99988848762260629</v>
      </c>
      <c r="BA480" s="6">
        <v>0</v>
      </c>
      <c r="BB480" s="1"/>
    </row>
    <row r="481" spans="1:54" ht="38.25" outlineLevel="7" x14ac:dyDescent="0.25">
      <c r="A481" s="5" t="s">
        <v>423</v>
      </c>
      <c r="B481" s="4" t="s">
        <v>14</v>
      </c>
      <c r="C481" s="4" t="s">
        <v>250</v>
      </c>
      <c r="D481" s="4" t="s">
        <v>251</v>
      </c>
      <c r="E481" s="4" t="s">
        <v>33</v>
      </c>
      <c r="F481" s="4" t="s">
        <v>17</v>
      </c>
      <c r="G481" s="4"/>
      <c r="H481" s="4"/>
      <c r="I481" s="4"/>
      <c r="J481" s="4"/>
      <c r="K481" s="4"/>
      <c r="L481" s="6">
        <v>0</v>
      </c>
      <c r="M481" s="6">
        <v>105000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104966.26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0</v>
      </c>
      <c r="AH481" s="6">
        <v>104966.26</v>
      </c>
      <c r="AI481" s="6">
        <v>0</v>
      </c>
      <c r="AJ481" s="6">
        <v>0</v>
      </c>
      <c r="AK481" s="6">
        <v>104966.26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v>0</v>
      </c>
      <c r="AX481" s="6">
        <f t="shared" si="36"/>
        <v>33.740000000005239</v>
      </c>
      <c r="AY481" s="6">
        <f t="shared" si="37"/>
        <v>99.967866666666666</v>
      </c>
      <c r="AZ481" s="7">
        <v>0.99967866666666672</v>
      </c>
      <c r="BA481" s="6">
        <v>0</v>
      </c>
      <c r="BB481" s="1"/>
    </row>
    <row r="482" spans="1:54" ht="25.5" outlineLevel="7" x14ac:dyDescent="0.25">
      <c r="A482" s="5" t="s">
        <v>648</v>
      </c>
      <c r="B482" s="4" t="s">
        <v>14</v>
      </c>
      <c r="C482" s="4" t="s">
        <v>250</v>
      </c>
      <c r="D482" s="4" t="s">
        <v>251</v>
      </c>
      <c r="E482" s="4" t="s">
        <v>252</v>
      </c>
      <c r="F482" s="4" t="s">
        <v>17</v>
      </c>
      <c r="G482" s="4"/>
      <c r="H482" s="4"/>
      <c r="I482" s="4"/>
      <c r="J482" s="4"/>
      <c r="K482" s="4"/>
      <c r="L482" s="6">
        <v>0</v>
      </c>
      <c r="M482" s="6">
        <v>10600000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10598840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0</v>
      </c>
      <c r="AH482" s="6">
        <v>10598840</v>
      </c>
      <c r="AI482" s="6">
        <v>0</v>
      </c>
      <c r="AJ482" s="6">
        <v>0</v>
      </c>
      <c r="AK482" s="6">
        <v>10598840</v>
      </c>
      <c r="AL482" s="6">
        <v>0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0</v>
      </c>
      <c r="AS482" s="6">
        <v>0</v>
      </c>
      <c r="AT482" s="6">
        <v>0</v>
      </c>
      <c r="AU482" s="6">
        <v>0</v>
      </c>
      <c r="AV482" s="6">
        <v>0</v>
      </c>
      <c r="AW482" s="6">
        <v>0</v>
      </c>
      <c r="AX482" s="6">
        <f t="shared" si="36"/>
        <v>1160</v>
      </c>
      <c r="AY482" s="6">
        <f t="shared" si="37"/>
        <v>99.989056603773591</v>
      </c>
      <c r="AZ482" s="7">
        <v>0.99989056603773585</v>
      </c>
      <c r="BA482" s="6">
        <v>0</v>
      </c>
      <c r="BB482" s="1"/>
    </row>
    <row r="483" spans="1:54" outlineLevel="2" x14ac:dyDescent="0.25">
      <c r="A483" s="5" t="s">
        <v>649</v>
      </c>
      <c r="B483" s="4" t="s">
        <v>14</v>
      </c>
      <c r="C483" s="4" t="s">
        <v>253</v>
      </c>
      <c r="D483" s="4" t="s">
        <v>16</v>
      </c>
      <c r="E483" s="4" t="s">
        <v>17</v>
      </c>
      <c r="F483" s="4" t="s">
        <v>17</v>
      </c>
      <c r="G483" s="4"/>
      <c r="H483" s="4"/>
      <c r="I483" s="4"/>
      <c r="J483" s="4"/>
      <c r="K483" s="4"/>
      <c r="L483" s="6">
        <v>0</v>
      </c>
      <c r="M483" s="6">
        <v>2167700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2167700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6">
        <v>0</v>
      </c>
      <c r="AF483" s="6">
        <v>0</v>
      </c>
      <c r="AG483" s="6">
        <v>0</v>
      </c>
      <c r="AH483" s="6">
        <v>2167700</v>
      </c>
      <c r="AI483" s="6">
        <v>0</v>
      </c>
      <c r="AJ483" s="6">
        <v>0</v>
      </c>
      <c r="AK483" s="6">
        <v>2167700</v>
      </c>
      <c r="AL483" s="6">
        <v>0</v>
      </c>
      <c r="AM483" s="6">
        <v>0</v>
      </c>
      <c r="AN483" s="6">
        <v>0</v>
      </c>
      <c r="AO483" s="6">
        <v>0</v>
      </c>
      <c r="AP483" s="6">
        <v>0</v>
      </c>
      <c r="AQ483" s="6">
        <v>0</v>
      </c>
      <c r="AR483" s="6">
        <v>0</v>
      </c>
      <c r="AS483" s="6">
        <v>0</v>
      </c>
      <c r="AT483" s="6">
        <v>0</v>
      </c>
      <c r="AU483" s="6">
        <v>0</v>
      </c>
      <c r="AV483" s="6">
        <v>0</v>
      </c>
      <c r="AW483" s="6">
        <v>0</v>
      </c>
      <c r="AX483" s="6">
        <f t="shared" si="36"/>
        <v>0</v>
      </c>
      <c r="AY483" s="6">
        <f t="shared" si="37"/>
        <v>100</v>
      </c>
      <c r="AZ483" s="7">
        <v>1</v>
      </c>
      <c r="BA483" s="6">
        <v>0</v>
      </c>
      <c r="BB483" s="1"/>
    </row>
    <row r="484" spans="1:54" ht="38.25" hidden="1" outlineLevel="3" x14ac:dyDescent="0.25">
      <c r="A484" s="5" t="s">
        <v>20</v>
      </c>
      <c r="B484" s="4" t="s">
        <v>14</v>
      </c>
      <c r="C484" s="4" t="s">
        <v>253</v>
      </c>
      <c r="D484" s="4" t="s">
        <v>21</v>
      </c>
      <c r="E484" s="4" t="s">
        <v>17</v>
      </c>
      <c r="F484" s="4" t="s">
        <v>17</v>
      </c>
      <c r="G484" s="4"/>
      <c r="H484" s="4"/>
      <c r="I484" s="4"/>
      <c r="J484" s="4"/>
      <c r="K484" s="4"/>
      <c r="L484" s="6">
        <v>0</v>
      </c>
      <c r="M484" s="6">
        <v>2167700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2167700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0</v>
      </c>
      <c r="AH484" s="6">
        <v>2167700</v>
      </c>
      <c r="AI484" s="6">
        <v>0</v>
      </c>
      <c r="AJ484" s="6">
        <v>0</v>
      </c>
      <c r="AK484" s="6">
        <v>2167700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6">
        <v>0</v>
      </c>
      <c r="AX484" s="6"/>
      <c r="AY484" s="6"/>
      <c r="AZ484" s="7">
        <v>1</v>
      </c>
      <c r="BA484" s="6">
        <v>0</v>
      </c>
      <c r="BB484" s="1"/>
    </row>
    <row r="485" spans="1:54" ht="38.25" hidden="1" outlineLevel="4" x14ac:dyDescent="0.25">
      <c r="A485" s="5" t="s">
        <v>22</v>
      </c>
      <c r="B485" s="4" t="s">
        <v>14</v>
      </c>
      <c r="C485" s="4" t="s">
        <v>253</v>
      </c>
      <c r="D485" s="4" t="s">
        <v>23</v>
      </c>
      <c r="E485" s="4" t="s">
        <v>17</v>
      </c>
      <c r="F485" s="4" t="s">
        <v>17</v>
      </c>
      <c r="G485" s="4"/>
      <c r="H485" s="4"/>
      <c r="I485" s="4"/>
      <c r="J485" s="4"/>
      <c r="K485" s="4"/>
      <c r="L485" s="6">
        <v>0</v>
      </c>
      <c r="M485" s="6">
        <v>2167700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2167700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0</v>
      </c>
      <c r="AH485" s="6">
        <v>2167700</v>
      </c>
      <c r="AI485" s="6">
        <v>0</v>
      </c>
      <c r="AJ485" s="6">
        <v>0</v>
      </c>
      <c r="AK485" s="6">
        <v>2167700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6">
        <v>0</v>
      </c>
      <c r="AX485" s="6"/>
      <c r="AY485" s="6"/>
      <c r="AZ485" s="7">
        <v>1</v>
      </c>
      <c r="BA485" s="6">
        <v>0</v>
      </c>
      <c r="BB485" s="1"/>
    </row>
    <row r="486" spans="1:54" hidden="1" outlineLevel="5" x14ac:dyDescent="0.25">
      <c r="A486" s="5" t="s">
        <v>24</v>
      </c>
      <c r="B486" s="4" t="s">
        <v>14</v>
      </c>
      <c r="C486" s="4" t="s">
        <v>253</v>
      </c>
      <c r="D486" s="4" t="s">
        <v>25</v>
      </c>
      <c r="E486" s="4" t="s">
        <v>17</v>
      </c>
      <c r="F486" s="4" t="s">
        <v>17</v>
      </c>
      <c r="G486" s="4"/>
      <c r="H486" s="4"/>
      <c r="I486" s="4"/>
      <c r="J486" s="4"/>
      <c r="K486" s="4"/>
      <c r="L486" s="6">
        <v>0</v>
      </c>
      <c r="M486" s="6">
        <v>2167700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2167700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6">
        <v>0</v>
      </c>
      <c r="AF486" s="6">
        <v>0</v>
      </c>
      <c r="AG486" s="6">
        <v>0</v>
      </c>
      <c r="AH486" s="6">
        <v>2167700</v>
      </c>
      <c r="AI486" s="6">
        <v>0</v>
      </c>
      <c r="AJ486" s="6">
        <v>0</v>
      </c>
      <c r="AK486" s="6">
        <v>2167700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6">
        <v>0</v>
      </c>
      <c r="AX486" s="6"/>
      <c r="AY486" s="6"/>
      <c r="AZ486" s="7">
        <v>1</v>
      </c>
      <c r="BA486" s="6">
        <v>0</v>
      </c>
      <c r="BB486" s="1"/>
    </row>
    <row r="487" spans="1:54" outlineLevel="6" x14ac:dyDescent="0.25">
      <c r="A487" s="5" t="s">
        <v>434</v>
      </c>
      <c r="B487" s="4" t="s">
        <v>14</v>
      </c>
      <c r="C487" s="4" t="s">
        <v>253</v>
      </c>
      <c r="D487" s="4" t="s">
        <v>26</v>
      </c>
      <c r="E487" s="4" t="s">
        <v>17</v>
      </c>
      <c r="F487" s="4" t="s">
        <v>17</v>
      </c>
      <c r="G487" s="4"/>
      <c r="H487" s="4"/>
      <c r="I487" s="4"/>
      <c r="J487" s="4"/>
      <c r="K487" s="4"/>
      <c r="L487" s="6">
        <v>0</v>
      </c>
      <c r="M487" s="6">
        <v>2167700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2167700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0</v>
      </c>
      <c r="AH487" s="6">
        <v>2167700</v>
      </c>
      <c r="AI487" s="6">
        <v>0</v>
      </c>
      <c r="AJ487" s="6">
        <v>0</v>
      </c>
      <c r="AK487" s="6">
        <v>2167700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v>0</v>
      </c>
      <c r="AX487" s="6">
        <f t="shared" ref="AX487:AX496" si="38">M487-AH487</f>
        <v>0</v>
      </c>
      <c r="AY487" s="6">
        <f t="shared" ref="AY487:AY496" si="39">AH487/M487*100</f>
        <v>100</v>
      </c>
      <c r="AZ487" s="7">
        <v>1</v>
      </c>
      <c r="BA487" s="6">
        <v>0</v>
      </c>
      <c r="BB487" s="1"/>
    </row>
    <row r="488" spans="1:54" ht="51" outlineLevel="7" x14ac:dyDescent="0.25">
      <c r="A488" s="5" t="s">
        <v>516</v>
      </c>
      <c r="B488" s="4" t="s">
        <v>14</v>
      </c>
      <c r="C488" s="4" t="s">
        <v>253</v>
      </c>
      <c r="D488" s="4" t="s">
        <v>112</v>
      </c>
      <c r="E488" s="4" t="s">
        <v>17</v>
      </c>
      <c r="F488" s="4" t="s">
        <v>17</v>
      </c>
      <c r="G488" s="4"/>
      <c r="H488" s="4"/>
      <c r="I488" s="4"/>
      <c r="J488" s="4"/>
      <c r="K488" s="4"/>
      <c r="L488" s="6">
        <v>0</v>
      </c>
      <c r="M488" s="6">
        <v>2167700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2167700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6">
        <v>0</v>
      </c>
      <c r="AF488" s="6">
        <v>0</v>
      </c>
      <c r="AG488" s="6">
        <v>0</v>
      </c>
      <c r="AH488" s="6">
        <v>2167700</v>
      </c>
      <c r="AI488" s="6">
        <v>0</v>
      </c>
      <c r="AJ488" s="6">
        <v>0</v>
      </c>
      <c r="AK488" s="6">
        <v>2167700</v>
      </c>
      <c r="AL488" s="6">
        <v>0</v>
      </c>
      <c r="AM488" s="6">
        <v>0</v>
      </c>
      <c r="AN488" s="6">
        <v>0</v>
      </c>
      <c r="AO488" s="6">
        <v>0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  <c r="AU488" s="6">
        <v>0</v>
      </c>
      <c r="AV488" s="6">
        <v>0</v>
      </c>
      <c r="AW488" s="6">
        <v>0</v>
      </c>
      <c r="AX488" s="6">
        <f t="shared" si="38"/>
        <v>0</v>
      </c>
      <c r="AY488" s="6">
        <f t="shared" si="39"/>
        <v>100</v>
      </c>
      <c r="AZ488" s="7">
        <v>1</v>
      </c>
      <c r="BA488" s="6">
        <v>0</v>
      </c>
      <c r="BB488" s="1"/>
    </row>
    <row r="489" spans="1:54" ht="38.25" outlineLevel="7" x14ac:dyDescent="0.25">
      <c r="A489" s="5" t="s">
        <v>423</v>
      </c>
      <c r="B489" s="4" t="s">
        <v>14</v>
      </c>
      <c r="C489" s="4" t="s">
        <v>253</v>
      </c>
      <c r="D489" s="4" t="s">
        <v>112</v>
      </c>
      <c r="E489" s="4" t="s">
        <v>33</v>
      </c>
      <c r="F489" s="4" t="s">
        <v>17</v>
      </c>
      <c r="G489" s="4"/>
      <c r="H489" s="4"/>
      <c r="I489" s="4"/>
      <c r="J489" s="4"/>
      <c r="K489" s="4"/>
      <c r="L489" s="6">
        <v>0</v>
      </c>
      <c r="M489" s="6">
        <v>17700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17700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0</v>
      </c>
      <c r="AH489" s="6">
        <v>17700</v>
      </c>
      <c r="AI489" s="6">
        <v>0</v>
      </c>
      <c r="AJ489" s="6">
        <v>0</v>
      </c>
      <c r="AK489" s="6">
        <v>17700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  <c r="AU489" s="6">
        <v>0</v>
      </c>
      <c r="AV489" s="6">
        <v>0</v>
      </c>
      <c r="AW489" s="6">
        <v>0</v>
      </c>
      <c r="AX489" s="6">
        <f t="shared" si="38"/>
        <v>0</v>
      </c>
      <c r="AY489" s="6">
        <f t="shared" si="39"/>
        <v>100</v>
      </c>
      <c r="AZ489" s="7">
        <v>1</v>
      </c>
      <c r="BA489" s="6">
        <v>0</v>
      </c>
      <c r="BB489" s="1"/>
    </row>
    <row r="490" spans="1:54" ht="38.25" outlineLevel="7" x14ac:dyDescent="0.25">
      <c r="A490" s="5" t="s">
        <v>650</v>
      </c>
      <c r="B490" s="4" t="s">
        <v>14</v>
      </c>
      <c r="C490" s="4" t="s">
        <v>253</v>
      </c>
      <c r="D490" s="4" t="s">
        <v>112</v>
      </c>
      <c r="E490" s="4" t="s">
        <v>254</v>
      </c>
      <c r="F490" s="4" t="s">
        <v>17</v>
      </c>
      <c r="G490" s="4"/>
      <c r="H490" s="4"/>
      <c r="I490" s="4"/>
      <c r="J490" s="4"/>
      <c r="K490" s="4"/>
      <c r="L490" s="6">
        <v>0</v>
      </c>
      <c r="M490" s="6">
        <v>2150000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2150000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0</v>
      </c>
      <c r="AH490" s="6">
        <v>2150000</v>
      </c>
      <c r="AI490" s="6">
        <v>0</v>
      </c>
      <c r="AJ490" s="6">
        <v>0</v>
      </c>
      <c r="AK490" s="6">
        <v>2150000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0</v>
      </c>
      <c r="AS490" s="6">
        <v>0</v>
      </c>
      <c r="AT490" s="6">
        <v>0</v>
      </c>
      <c r="AU490" s="6">
        <v>0</v>
      </c>
      <c r="AV490" s="6">
        <v>0</v>
      </c>
      <c r="AW490" s="6">
        <v>0</v>
      </c>
      <c r="AX490" s="6">
        <f t="shared" si="38"/>
        <v>0</v>
      </c>
      <c r="AY490" s="6">
        <f t="shared" si="39"/>
        <v>100</v>
      </c>
      <c r="AZ490" s="7">
        <v>1</v>
      </c>
      <c r="BA490" s="6">
        <v>0</v>
      </c>
      <c r="BB490" s="1"/>
    </row>
    <row r="491" spans="1:54" outlineLevel="2" x14ac:dyDescent="0.25">
      <c r="A491" s="5" t="s">
        <v>651</v>
      </c>
      <c r="B491" s="4" t="s">
        <v>14</v>
      </c>
      <c r="C491" s="4" t="s">
        <v>255</v>
      </c>
      <c r="D491" s="4" t="s">
        <v>16</v>
      </c>
      <c r="E491" s="4" t="s">
        <v>17</v>
      </c>
      <c r="F491" s="4" t="s">
        <v>17</v>
      </c>
      <c r="G491" s="4"/>
      <c r="H491" s="4"/>
      <c r="I491" s="4"/>
      <c r="J491" s="4"/>
      <c r="K491" s="4"/>
      <c r="L491" s="6">
        <v>0</v>
      </c>
      <c r="M491" s="6">
        <v>63587864.799999997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63337772.609999999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0</v>
      </c>
      <c r="AH491" s="6">
        <v>63337772.609999999</v>
      </c>
      <c r="AI491" s="6">
        <v>0</v>
      </c>
      <c r="AJ491" s="6">
        <v>0</v>
      </c>
      <c r="AK491" s="6">
        <v>63337772.609999999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v>0</v>
      </c>
      <c r="AX491" s="6">
        <f t="shared" si="38"/>
        <v>250092.18999999762</v>
      </c>
      <c r="AY491" s="6">
        <f t="shared" si="39"/>
        <v>99.606698242209262</v>
      </c>
      <c r="AZ491" s="7">
        <v>0.99606698242209257</v>
      </c>
      <c r="BA491" s="6">
        <v>0</v>
      </c>
      <c r="BB491" s="1"/>
    </row>
    <row r="492" spans="1:54" ht="63.75" outlineLevel="3" x14ac:dyDescent="0.25">
      <c r="A492" s="5" t="s">
        <v>532</v>
      </c>
      <c r="B492" s="4" t="s">
        <v>14</v>
      </c>
      <c r="C492" s="4" t="s">
        <v>255</v>
      </c>
      <c r="D492" s="4" t="s">
        <v>129</v>
      </c>
      <c r="E492" s="4" t="s">
        <v>17</v>
      </c>
      <c r="F492" s="4" t="s">
        <v>17</v>
      </c>
      <c r="G492" s="4"/>
      <c r="H492" s="4"/>
      <c r="I492" s="4"/>
      <c r="J492" s="4"/>
      <c r="K492" s="4"/>
      <c r="L492" s="6">
        <v>0</v>
      </c>
      <c r="M492" s="6">
        <v>35470864.799999997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0</v>
      </c>
      <c r="U492" s="6">
        <v>35220772.609999999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0</v>
      </c>
      <c r="AH492" s="6">
        <v>35220772.609999999</v>
      </c>
      <c r="AI492" s="6">
        <v>0</v>
      </c>
      <c r="AJ492" s="6">
        <v>0</v>
      </c>
      <c r="AK492" s="6">
        <v>35220772.609999999</v>
      </c>
      <c r="AL492" s="6">
        <v>0</v>
      </c>
      <c r="AM492" s="6">
        <v>0</v>
      </c>
      <c r="AN492" s="6">
        <v>0</v>
      </c>
      <c r="AO492" s="6">
        <v>0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6">
        <v>0</v>
      </c>
      <c r="AX492" s="6">
        <f t="shared" si="38"/>
        <v>250092.18999999762</v>
      </c>
      <c r="AY492" s="6">
        <f t="shared" si="39"/>
        <v>99.294936305020684</v>
      </c>
      <c r="AZ492" s="7">
        <v>0.99294936305020676</v>
      </c>
      <c r="BA492" s="6">
        <v>0</v>
      </c>
      <c r="BB492" s="1"/>
    </row>
    <row r="493" spans="1:54" ht="51" outlineLevel="4" x14ac:dyDescent="0.25">
      <c r="A493" s="5" t="s">
        <v>652</v>
      </c>
      <c r="B493" s="4" t="s">
        <v>14</v>
      </c>
      <c r="C493" s="4" t="s">
        <v>255</v>
      </c>
      <c r="D493" s="4" t="s">
        <v>256</v>
      </c>
      <c r="E493" s="4" t="s">
        <v>17</v>
      </c>
      <c r="F493" s="4" t="s">
        <v>17</v>
      </c>
      <c r="G493" s="4"/>
      <c r="H493" s="4"/>
      <c r="I493" s="4"/>
      <c r="J493" s="4"/>
      <c r="K493" s="4"/>
      <c r="L493" s="6">
        <v>0</v>
      </c>
      <c r="M493" s="6">
        <v>35470864.799999997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35220772.609999999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0</v>
      </c>
      <c r="AH493" s="6">
        <v>35220772.609999999</v>
      </c>
      <c r="AI493" s="6">
        <v>0</v>
      </c>
      <c r="AJ493" s="6">
        <v>0</v>
      </c>
      <c r="AK493" s="6">
        <v>35220772.609999999</v>
      </c>
      <c r="AL493" s="6">
        <v>0</v>
      </c>
      <c r="AM493" s="6">
        <v>0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6">
        <v>0</v>
      </c>
      <c r="AX493" s="6">
        <f t="shared" si="38"/>
        <v>250092.18999999762</v>
      </c>
      <c r="AY493" s="6">
        <f t="shared" si="39"/>
        <v>99.294936305020684</v>
      </c>
      <c r="AZ493" s="7">
        <v>0.99294936305020676</v>
      </c>
      <c r="BA493" s="6">
        <v>0</v>
      </c>
      <c r="BB493" s="1"/>
    </row>
    <row r="494" spans="1:54" ht="51" outlineLevel="6" x14ac:dyDescent="0.25">
      <c r="A494" s="5" t="s">
        <v>653</v>
      </c>
      <c r="B494" s="4" t="s">
        <v>14</v>
      </c>
      <c r="C494" s="4" t="s">
        <v>255</v>
      </c>
      <c r="D494" s="4" t="s">
        <v>257</v>
      </c>
      <c r="E494" s="4" t="s">
        <v>17</v>
      </c>
      <c r="F494" s="4" t="s">
        <v>17</v>
      </c>
      <c r="G494" s="4"/>
      <c r="H494" s="4"/>
      <c r="I494" s="4"/>
      <c r="J494" s="4"/>
      <c r="K494" s="4"/>
      <c r="L494" s="6">
        <v>0</v>
      </c>
      <c r="M494" s="6">
        <v>35470864.799999997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35220772.609999999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0</v>
      </c>
      <c r="AH494" s="6">
        <v>35220772.609999999</v>
      </c>
      <c r="AI494" s="6">
        <v>0</v>
      </c>
      <c r="AJ494" s="6">
        <v>0</v>
      </c>
      <c r="AK494" s="6">
        <v>35220772.609999999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6">
        <v>0</v>
      </c>
      <c r="AX494" s="6">
        <f t="shared" si="38"/>
        <v>250092.18999999762</v>
      </c>
      <c r="AY494" s="6">
        <f t="shared" si="39"/>
        <v>99.294936305020684</v>
      </c>
      <c r="AZ494" s="7">
        <v>0.99294936305020676</v>
      </c>
      <c r="BA494" s="6">
        <v>0</v>
      </c>
      <c r="BB494" s="1"/>
    </row>
    <row r="495" spans="1:54" ht="51" outlineLevel="7" x14ac:dyDescent="0.25">
      <c r="A495" s="5" t="s">
        <v>654</v>
      </c>
      <c r="B495" s="4" t="s">
        <v>14</v>
      </c>
      <c r="C495" s="4" t="s">
        <v>255</v>
      </c>
      <c r="D495" s="4" t="s">
        <v>258</v>
      </c>
      <c r="E495" s="4" t="s">
        <v>17</v>
      </c>
      <c r="F495" s="4" t="s">
        <v>17</v>
      </c>
      <c r="G495" s="4"/>
      <c r="H495" s="4"/>
      <c r="I495" s="4"/>
      <c r="J495" s="4"/>
      <c r="K495" s="4"/>
      <c r="L495" s="6">
        <v>0</v>
      </c>
      <c r="M495" s="6">
        <v>35470864.799999997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  <c r="T495" s="6">
        <v>0</v>
      </c>
      <c r="U495" s="6">
        <v>35220772.609999999</v>
      </c>
      <c r="V495" s="6">
        <v>0</v>
      </c>
      <c r="W495" s="6">
        <v>0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6">
        <v>0</v>
      </c>
      <c r="AF495" s="6">
        <v>0</v>
      </c>
      <c r="AG495" s="6">
        <v>0</v>
      </c>
      <c r="AH495" s="6">
        <v>35220772.609999999</v>
      </c>
      <c r="AI495" s="6">
        <v>0</v>
      </c>
      <c r="AJ495" s="6">
        <v>0</v>
      </c>
      <c r="AK495" s="6">
        <v>35220772.609999999</v>
      </c>
      <c r="AL495" s="6">
        <v>0</v>
      </c>
      <c r="AM495" s="6">
        <v>0</v>
      </c>
      <c r="AN495" s="6">
        <v>0</v>
      </c>
      <c r="AO495" s="6">
        <v>0</v>
      </c>
      <c r="AP495" s="6">
        <v>0</v>
      </c>
      <c r="AQ495" s="6">
        <v>0</v>
      </c>
      <c r="AR495" s="6">
        <v>0</v>
      </c>
      <c r="AS495" s="6">
        <v>0</v>
      </c>
      <c r="AT495" s="6">
        <v>0</v>
      </c>
      <c r="AU495" s="6">
        <v>0</v>
      </c>
      <c r="AV495" s="6">
        <v>0</v>
      </c>
      <c r="AW495" s="6">
        <v>0</v>
      </c>
      <c r="AX495" s="6">
        <f t="shared" si="38"/>
        <v>250092.18999999762</v>
      </c>
      <c r="AY495" s="6">
        <f t="shared" si="39"/>
        <v>99.294936305020684</v>
      </c>
      <c r="AZ495" s="7">
        <v>0.99294936305020676</v>
      </c>
      <c r="BA495" s="6">
        <v>0</v>
      </c>
      <c r="BB495" s="1"/>
    </row>
    <row r="496" spans="1:54" ht="38.25" outlineLevel="7" x14ac:dyDescent="0.25">
      <c r="A496" s="5" t="s">
        <v>650</v>
      </c>
      <c r="B496" s="4" t="s">
        <v>14</v>
      </c>
      <c r="C496" s="4" t="s">
        <v>255</v>
      </c>
      <c r="D496" s="4" t="s">
        <v>258</v>
      </c>
      <c r="E496" s="4" t="s">
        <v>254</v>
      </c>
      <c r="F496" s="4" t="s">
        <v>17</v>
      </c>
      <c r="G496" s="4"/>
      <c r="H496" s="4"/>
      <c r="I496" s="4"/>
      <c r="J496" s="4"/>
      <c r="K496" s="4"/>
      <c r="L496" s="6">
        <v>0</v>
      </c>
      <c r="M496" s="6">
        <v>35470864.799999997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35220772.609999999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0</v>
      </c>
      <c r="AH496" s="6">
        <v>35220772.609999999</v>
      </c>
      <c r="AI496" s="6">
        <v>0</v>
      </c>
      <c r="AJ496" s="6">
        <v>0</v>
      </c>
      <c r="AK496" s="6">
        <v>35220772.609999999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v>0</v>
      </c>
      <c r="AX496" s="6">
        <f t="shared" si="38"/>
        <v>250092.18999999762</v>
      </c>
      <c r="AY496" s="6">
        <f t="shared" si="39"/>
        <v>99.294936305020684</v>
      </c>
      <c r="AZ496" s="7">
        <v>0.99294936305020676</v>
      </c>
      <c r="BA496" s="6">
        <v>0</v>
      </c>
      <c r="BB496" s="1"/>
    </row>
    <row r="497" spans="1:54" ht="38.25" hidden="1" outlineLevel="3" x14ac:dyDescent="0.25">
      <c r="A497" s="5" t="s">
        <v>20</v>
      </c>
      <c r="B497" s="4" t="s">
        <v>14</v>
      </c>
      <c r="C497" s="4" t="s">
        <v>255</v>
      </c>
      <c r="D497" s="4" t="s">
        <v>21</v>
      </c>
      <c r="E497" s="4" t="s">
        <v>17</v>
      </c>
      <c r="F497" s="4" t="s">
        <v>17</v>
      </c>
      <c r="G497" s="4"/>
      <c r="H497" s="4"/>
      <c r="I497" s="4"/>
      <c r="J497" s="4"/>
      <c r="K497" s="4"/>
      <c r="L497" s="6">
        <v>0</v>
      </c>
      <c r="M497" s="6">
        <v>28117000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28117000</v>
      </c>
      <c r="V497" s="6">
        <v>0</v>
      </c>
      <c r="W497" s="6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6">
        <v>0</v>
      </c>
      <c r="AF497" s="6">
        <v>0</v>
      </c>
      <c r="AG497" s="6">
        <v>0</v>
      </c>
      <c r="AH497" s="6">
        <v>28117000</v>
      </c>
      <c r="AI497" s="6">
        <v>0</v>
      </c>
      <c r="AJ497" s="6">
        <v>0</v>
      </c>
      <c r="AK497" s="6">
        <v>28117000</v>
      </c>
      <c r="AL497" s="6">
        <v>0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v>0</v>
      </c>
      <c r="AX497" s="6"/>
      <c r="AY497" s="6"/>
      <c r="AZ497" s="7">
        <v>1</v>
      </c>
      <c r="BA497" s="6">
        <v>0</v>
      </c>
      <c r="BB497" s="1"/>
    </row>
    <row r="498" spans="1:54" ht="38.25" hidden="1" outlineLevel="4" x14ac:dyDescent="0.25">
      <c r="A498" s="5" t="s">
        <v>22</v>
      </c>
      <c r="B498" s="4" t="s">
        <v>14</v>
      </c>
      <c r="C498" s="4" t="s">
        <v>255</v>
      </c>
      <c r="D498" s="4" t="s">
        <v>23</v>
      </c>
      <c r="E498" s="4" t="s">
        <v>17</v>
      </c>
      <c r="F498" s="4" t="s">
        <v>17</v>
      </c>
      <c r="G498" s="4"/>
      <c r="H498" s="4"/>
      <c r="I498" s="4"/>
      <c r="J498" s="4"/>
      <c r="K498" s="4"/>
      <c r="L498" s="6">
        <v>0</v>
      </c>
      <c r="M498" s="6">
        <v>28117000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28117000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0</v>
      </c>
      <c r="AH498" s="6">
        <v>28117000</v>
      </c>
      <c r="AI498" s="6">
        <v>0</v>
      </c>
      <c r="AJ498" s="6">
        <v>0</v>
      </c>
      <c r="AK498" s="6">
        <v>28117000</v>
      </c>
      <c r="AL498" s="6">
        <v>0</v>
      </c>
      <c r="AM498" s="6">
        <v>0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6">
        <v>0</v>
      </c>
      <c r="AX498" s="6"/>
      <c r="AY498" s="6"/>
      <c r="AZ498" s="7">
        <v>1</v>
      </c>
      <c r="BA498" s="6">
        <v>0</v>
      </c>
      <c r="BB498" s="1"/>
    </row>
    <row r="499" spans="1:54" hidden="1" outlineLevel="5" x14ac:dyDescent="0.25">
      <c r="A499" s="5" t="s">
        <v>24</v>
      </c>
      <c r="B499" s="4" t="s">
        <v>14</v>
      </c>
      <c r="C499" s="4" t="s">
        <v>255</v>
      </c>
      <c r="D499" s="4" t="s">
        <v>25</v>
      </c>
      <c r="E499" s="4" t="s">
        <v>17</v>
      </c>
      <c r="F499" s="4" t="s">
        <v>17</v>
      </c>
      <c r="G499" s="4"/>
      <c r="H499" s="4"/>
      <c r="I499" s="4"/>
      <c r="J499" s="4"/>
      <c r="K499" s="4"/>
      <c r="L499" s="6">
        <v>0</v>
      </c>
      <c r="M499" s="6">
        <v>28117000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28117000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0</v>
      </c>
      <c r="AH499" s="6">
        <v>28117000</v>
      </c>
      <c r="AI499" s="6">
        <v>0</v>
      </c>
      <c r="AJ499" s="6">
        <v>0</v>
      </c>
      <c r="AK499" s="6">
        <v>28117000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v>0</v>
      </c>
      <c r="AX499" s="6"/>
      <c r="AY499" s="6"/>
      <c r="AZ499" s="7">
        <v>1</v>
      </c>
      <c r="BA499" s="6">
        <v>0</v>
      </c>
      <c r="BB499" s="1"/>
    </row>
    <row r="500" spans="1:54" outlineLevel="6" x14ac:dyDescent="0.25">
      <c r="A500" s="5" t="s">
        <v>434</v>
      </c>
      <c r="B500" s="4" t="s">
        <v>14</v>
      </c>
      <c r="C500" s="4" t="s">
        <v>255</v>
      </c>
      <c r="D500" s="4" t="s">
        <v>26</v>
      </c>
      <c r="E500" s="4" t="s">
        <v>17</v>
      </c>
      <c r="F500" s="4" t="s">
        <v>17</v>
      </c>
      <c r="G500" s="4"/>
      <c r="H500" s="4"/>
      <c r="I500" s="4"/>
      <c r="J500" s="4"/>
      <c r="K500" s="4"/>
      <c r="L500" s="6">
        <v>0</v>
      </c>
      <c r="M500" s="6">
        <v>28117000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28117000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28117000</v>
      </c>
      <c r="AI500" s="6">
        <v>0</v>
      </c>
      <c r="AJ500" s="6">
        <v>0</v>
      </c>
      <c r="AK500" s="6">
        <v>28117000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6">
        <v>0</v>
      </c>
      <c r="AX500" s="6">
        <f t="shared" ref="AX500:AX527" si="40">M500-AH500</f>
        <v>0</v>
      </c>
      <c r="AY500" s="6">
        <f t="shared" ref="AY500:AY527" si="41">AH500/M500*100</f>
        <v>100</v>
      </c>
      <c r="AZ500" s="7">
        <v>1</v>
      </c>
      <c r="BA500" s="6">
        <v>0</v>
      </c>
      <c r="BB500" s="1"/>
    </row>
    <row r="501" spans="1:54" ht="76.5" outlineLevel="7" x14ac:dyDescent="0.25">
      <c r="A501" s="5" t="s">
        <v>655</v>
      </c>
      <c r="B501" s="4" t="s">
        <v>14</v>
      </c>
      <c r="C501" s="4" t="s">
        <v>255</v>
      </c>
      <c r="D501" s="4" t="s">
        <v>259</v>
      </c>
      <c r="E501" s="4" t="s">
        <v>17</v>
      </c>
      <c r="F501" s="4" t="s">
        <v>17</v>
      </c>
      <c r="G501" s="4"/>
      <c r="H501" s="4"/>
      <c r="I501" s="4"/>
      <c r="J501" s="4"/>
      <c r="K501" s="4"/>
      <c r="L501" s="6">
        <v>0</v>
      </c>
      <c r="M501" s="6">
        <v>27976000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27976000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0</v>
      </c>
      <c r="AG501" s="6">
        <v>0</v>
      </c>
      <c r="AH501" s="6">
        <v>27976000</v>
      </c>
      <c r="AI501" s="6">
        <v>0</v>
      </c>
      <c r="AJ501" s="6">
        <v>0</v>
      </c>
      <c r="AK501" s="6">
        <v>27976000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6">
        <v>0</v>
      </c>
      <c r="AX501" s="6">
        <f t="shared" si="40"/>
        <v>0</v>
      </c>
      <c r="AY501" s="6">
        <f t="shared" si="41"/>
        <v>100</v>
      </c>
      <c r="AZ501" s="7">
        <v>1</v>
      </c>
      <c r="BA501" s="6">
        <v>0</v>
      </c>
      <c r="BB501" s="1"/>
    </row>
    <row r="502" spans="1:54" outlineLevel="7" x14ac:dyDescent="0.25">
      <c r="A502" s="5" t="s">
        <v>536</v>
      </c>
      <c r="B502" s="4" t="s">
        <v>14</v>
      </c>
      <c r="C502" s="4" t="s">
        <v>255</v>
      </c>
      <c r="D502" s="4" t="s">
        <v>259</v>
      </c>
      <c r="E502" s="4" t="s">
        <v>133</v>
      </c>
      <c r="F502" s="4" t="s">
        <v>17</v>
      </c>
      <c r="G502" s="4"/>
      <c r="H502" s="4"/>
      <c r="I502" s="4"/>
      <c r="J502" s="4"/>
      <c r="K502" s="4"/>
      <c r="L502" s="6">
        <v>0</v>
      </c>
      <c r="M502" s="6">
        <v>27976000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27976000</v>
      </c>
      <c r="V502" s="6">
        <v>0</v>
      </c>
      <c r="W502" s="6">
        <v>0</v>
      </c>
      <c r="X502" s="6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6">
        <v>0</v>
      </c>
      <c r="AF502" s="6">
        <v>0</v>
      </c>
      <c r="AG502" s="6">
        <v>0</v>
      </c>
      <c r="AH502" s="6">
        <v>27976000</v>
      </c>
      <c r="AI502" s="6">
        <v>0</v>
      </c>
      <c r="AJ502" s="6">
        <v>0</v>
      </c>
      <c r="AK502" s="6">
        <v>27976000</v>
      </c>
      <c r="AL502" s="6">
        <v>0</v>
      </c>
      <c r="AM502" s="6">
        <v>0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v>0</v>
      </c>
      <c r="AX502" s="6">
        <f t="shared" si="40"/>
        <v>0</v>
      </c>
      <c r="AY502" s="6">
        <f t="shared" si="41"/>
        <v>100</v>
      </c>
      <c r="AZ502" s="7">
        <v>1</v>
      </c>
      <c r="BA502" s="6">
        <v>0</v>
      </c>
      <c r="BB502" s="1"/>
    </row>
    <row r="503" spans="1:54" ht="76.5" outlineLevel="7" x14ac:dyDescent="0.25">
      <c r="A503" s="5" t="s">
        <v>656</v>
      </c>
      <c r="B503" s="4" t="s">
        <v>14</v>
      </c>
      <c r="C503" s="4" t="s">
        <v>255</v>
      </c>
      <c r="D503" s="4" t="s">
        <v>260</v>
      </c>
      <c r="E503" s="4" t="s">
        <v>17</v>
      </c>
      <c r="F503" s="4" t="s">
        <v>17</v>
      </c>
      <c r="G503" s="4"/>
      <c r="H503" s="4"/>
      <c r="I503" s="4"/>
      <c r="J503" s="4"/>
      <c r="K503" s="4"/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0</v>
      </c>
      <c r="U503" s="6">
        <v>0</v>
      </c>
      <c r="V503" s="6">
        <v>0</v>
      </c>
      <c r="W503" s="6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0</v>
      </c>
      <c r="AH503" s="6">
        <v>0</v>
      </c>
      <c r="AI503" s="6">
        <v>0</v>
      </c>
      <c r="AJ503" s="6">
        <v>0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v>0</v>
      </c>
      <c r="AX503" s="6">
        <f t="shared" si="40"/>
        <v>0</v>
      </c>
      <c r="AY503" s="6" t="e">
        <f t="shared" si="41"/>
        <v>#DIV/0!</v>
      </c>
      <c r="AZ503" s="7">
        <v>0</v>
      </c>
      <c r="BA503" s="6">
        <v>0</v>
      </c>
      <c r="BB503" s="1"/>
    </row>
    <row r="504" spans="1:54" ht="38.25" outlineLevel="7" x14ac:dyDescent="0.25">
      <c r="A504" s="5" t="s">
        <v>650</v>
      </c>
      <c r="B504" s="4" t="s">
        <v>14</v>
      </c>
      <c r="C504" s="4" t="s">
        <v>255</v>
      </c>
      <c r="D504" s="4" t="s">
        <v>260</v>
      </c>
      <c r="E504" s="4" t="s">
        <v>254</v>
      </c>
      <c r="F504" s="4" t="s">
        <v>17</v>
      </c>
      <c r="G504" s="4"/>
      <c r="H504" s="4"/>
      <c r="I504" s="4"/>
      <c r="J504" s="4"/>
      <c r="K504" s="4"/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0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6">
        <v>0</v>
      </c>
      <c r="AF504" s="6">
        <v>0</v>
      </c>
      <c r="AG504" s="6">
        <v>0</v>
      </c>
      <c r="AH504" s="6">
        <v>0</v>
      </c>
      <c r="AI504" s="6">
        <v>0</v>
      </c>
      <c r="AJ504" s="6">
        <v>0</v>
      </c>
      <c r="AK504" s="6">
        <v>0</v>
      </c>
      <c r="AL504" s="6">
        <v>0</v>
      </c>
      <c r="AM504" s="6">
        <v>0</v>
      </c>
      <c r="AN504" s="6">
        <v>0</v>
      </c>
      <c r="AO504" s="6">
        <v>0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v>0</v>
      </c>
      <c r="AX504" s="6">
        <f t="shared" si="40"/>
        <v>0</v>
      </c>
      <c r="AY504" s="6" t="e">
        <f t="shared" si="41"/>
        <v>#DIV/0!</v>
      </c>
      <c r="AZ504" s="7">
        <v>0</v>
      </c>
      <c r="BA504" s="6">
        <v>0</v>
      </c>
      <c r="BB504" s="1"/>
    </row>
    <row r="505" spans="1:54" ht="76.5" outlineLevel="7" x14ac:dyDescent="0.25">
      <c r="A505" s="5" t="s">
        <v>490</v>
      </c>
      <c r="B505" s="4" t="s">
        <v>14</v>
      </c>
      <c r="C505" s="4" t="s">
        <v>255</v>
      </c>
      <c r="D505" s="4" t="s">
        <v>85</v>
      </c>
      <c r="E505" s="4" t="s">
        <v>17</v>
      </c>
      <c r="F505" s="4" t="s">
        <v>17</v>
      </c>
      <c r="G505" s="4"/>
      <c r="H505" s="4"/>
      <c r="I505" s="4"/>
      <c r="J505" s="4"/>
      <c r="K505" s="4"/>
      <c r="L505" s="6">
        <v>0</v>
      </c>
      <c r="M505" s="6">
        <v>141000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141000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6">
        <v>0</v>
      </c>
      <c r="AF505" s="6">
        <v>0</v>
      </c>
      <c r="AG505" s="6">
        <v>0</v>
      </c>
      <c r="AH505" s="6">
        <v>141000</v>
      </c>
      <c r="AI505" s="6">
        <v>0</v>
      </c>
      <c r="AJ505" s="6">
        <v>0</v>
      </c>
      <c r="AK505" s="6">
        <v>141000</v>
      </c>
      <c r="AL505" s="6">
        <v>0</v>
      </c>
      <c r="AM505" s="6">
        <v>0</v>
      </c>
      <c r="AN505" s="6">
        <v>0</v>
      </c>
      <c r="AO505" s="6">
        <v>0</v>
      </c>
      <c r="AP505" s="6">
        <v>0</v>
      </c>
      <c r="AQ505" s="6">
        <v>0</v>
      </c>
      <c r="AR505" s="6">
        <v>0</v>
      </c>
      <c r="AS505" s="6">
        <v>0</v>
      </c>
      <c r="AT505" s="6">
        <v>0</v>
      </c>
      <c r="AU505" s="6">
        <v>0</v>
      </c>
      <c r="AV505" s="6">
        <v>0</v>
      </c>
      <c r="AW505" s="6">
        <v>0</v>
      </c>
      <c r="AX505" s="6">
        <f t="shared" si="40"/>
        <v>0</v>
      </c>
      <c r="AY505" s="6">
        <f t="shared" si="41"/>
        <v>100</v>
      </c>
      <c r="AZ505" s="7">
        <v>1</v>
      </c>
      <c r="BA505" s="6">
        <v>0</v>
      </c>
      <c r="BB505" s="1"/>
    </row>
    <row r="506" spans="1:54" ht="38.25" outlineLevel="7" x14ac:dyDescent="0.25">
      <c r="A506" s="5" t="s">
        <v>423</v>
      </c>
      <c r="B506" s="4" t="s">
        <v>14</v>
      </c>
      <c r="C506" s="4" t="s">
        <v>255</v>
      </c>
      <c r="D506" s="4" t="s">
        <v>85</v>
      </c>
      <c r="E506" s="4" t="s">
        <v>33</v>
      </c>
      <c r="F506" s="4" t="s">
        <v>17</v>
      </c>
      <c r="G506" s="4"/>
      <c r="H506" s="4"/>
      <c r="I506" s="4"/>
      <c r="J506" s="4"/>
      <c r="K506" s="4"/>
      <c r="L506" s="6">
        <v>0</v>
      </c>
      <c r="M506" s="6">
        <v>141000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141000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0</v>
      </c>
      <c r="AH506" s="6">
        <v>141000</v>
      </c>
      <c r="AI506" s="6">
        <v>0</v>
      </c>
      <c r="AJ506" s="6">
        <v>0</v>
      </c>
      <c r="AK506" s="6">
        <v>141000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6">
        <v>0</v>
      </c>
      <c r="AX506" s="6">
        <f t="shared" si="40"/>
        <v>0</v>
      </c>
      <c r="AY506" s="6">
        <f t="shared" si="41"/>
        <v>100</v>
      </c>
      <c r="AZ506" s="7">
        <v>1</v>
      </c>
      <c r="BA506" s="6">
        <v>0</v>
      </c>
      <c r="BB506" s="1"/>
    </row>
    <row r="507" spans="1:54" ht="25.5" outlineLevel="2" x14ac:dyDescent="0.25">
      <c r="A507" s="5" t="s">
        <v>657</v>
      </c>
      <c r="B507" s="4" t="s">
        <v>14</v>
      </c>
      <c r="C507" s="4" t="s">
        <v>261</v>
      </c>
      <c r="D507" s="4" t="s">
        <v>16</v>
      </c>
      <c r="E507" s="4" t="s">
        <v>17</v>
      </c>
      <c r="F507" s="4" t="s">
        <v>17</v>
      </c>
      <c r="G507" s="4"/>
      <c r="H507" s="4"/>
      <c r="I507" s="4"/>
      <c r="J507" s="4"/>
      <c r="K507" s="4"/>
      <c r="L507" s="6">
        <v>0</v>
      </c>
      <c r="M507" s="6">
        <v>1500000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0</v>
      </c>
      <c r="U507" s="6">
        <v>1476995.64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0</v>
      </c>
      <c r="AH507" s="6">
        <v>1476995.64</v>
      </c>
      <c r="AI507" s="6">
        <v>0</v>
      </c>
      <c r="AJ507" s="6">
        <v>0</v>
      </c>
      <c r="AK507" s="6">
        <v>1476995.64</v>
      </c>
      <c r="AL507" s="6">
        <v>0</v>
      </c>
      <c r="AM507" s="6">
        <v>0</v>
      </c>
      <c r="AN507" s="6">
        <v>0</v>
      </c>
      <c r="AO507" s="6">
        <v>0</v>
      </c>
      <c r="AP507" s="6">
        <v>0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6">
        <v>0</v>
      </c>
      <c r="AX507" s="6">
        <f t="shared" si="40"/>
        <v>23004.360000000102</v>
      </c>
      <c r="AY507" s="6">
        <f t="shared" si="41"/>
        <v>98.466375999999983</v>
      </c>
      <c r="AZ507" s="7">
        <v>0.98466376</v>
      </c>
      <c r="BA507" s="6">
        <v>0</v>
      </c>
      <c r="BB507" s="1"/>
    </row>
    <row r="508" spans="1:54" ht="63.75" outlineLevel="3" x14ac:dyDescent="0.25">
      <c r="A508" s="5" t="s">
        <v>658</v>
      </c>
      <c r="B508" s="4" t="s">
        <v>14</v>
      </c>
      <c r="C508" s="4" t="s">
        <v>261</v>
      </c>
      <c r="D508" s="4" t="s">
        <v>262</v>
      </c>
      <c r="E508" s="4" t="s">
        <v>17</v>
      </c>
      <c r="F508" s="4" t="s">
        <v>17</v>
      </c>
      <c r="G508" s="4"/>
      <c r="H508" s="4"/>
      <c r="I508" s="4"/>
      <c r="J508" s="4"/>
      <c r="K508" s="4"/>
      <c r="L508" s="6">
        <v>0</v>
      </c>
      <c r="M508" s="6">
        <v>1500000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1476995.64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0</v>
      </c>
      <c r="AH508" s="6">
        <v>1476995.64</v>
      </c>
      <c r="AI508" s="6">
        <v>0</v>
      </c>
      <c r="AJ508" s="6">
        <v>0</v>
      </c>
      <c r="AK508" s="6">
        <v>1476995.64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>
        <v>0</v>
      </c>
      <c r="AX508" s="6">
        <f t="shared" si="40"/>
        <v>23004.360000000102</v>
      </c>
      <c r="AY508" s="6">
        <f t="shared" si="41"/>
        <v>98.466375999999983</v>
      </c>
      <c r="AZ508" s="7">
        <v>0.98466376</v>
      </c>
      <c r="BA508" s="6">
        <v>0</v>
      </c>
      <c r="BB508" s="1"/>
    </row>
    <row r="509" spans="1:54" ht="63.75" outlineLevel="4" x14ac:dyDescent="0.25">
      <c r="A509" s="5" t="s">
        <v>659</v>
      </c>
      <c r="B509" s="4" t="s">
        <v>14</v>
      </c>
      <c r="C509" s="4" t="s">
        <v>261</v>
      </c>
      <c r="D509" s="4" t="s">
        <v>263</v>
      </c>
      <c r="E509" s="4" t="s">
        <v>17</v>
      </c>
      <c r="F509" s="4" t="s">
        <v>17</v>
      </c>
      <c r="G509" s="4"/>
      <c r="H509" s="4"/>
      <c r="I509" s="4"/>
      <c r="J509" s="4"/>
      <c r="K509" s="4"/>
      <c r="L509" s="6">
        <v>0</v>
      </c>
      <c r="M509" s="6">
        <v>1500000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1476995.64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0</v>
      </c>
      <c r="AH509" s="6">
        <v>1476995.64</v>
      </c>
      <c r="AI509" s="6">
        <v>0</v>
      </c>
      <c r="AJ509" s="6">
        <v>0</v>
      </c>
      <c r="AK509" s="6">
        <v>1476995.64</v>
      </c>
      <c r="AL509" s="6">
        <v>0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6">
        <v>0</v>
      </c>
      <c r="AX509" s="6">
        <f t="shared" si="40"/>
        <v>23004.360000000102</v>
      </c>
      <c r="AY509" s="6">
        <f t="shared" si="41"/>
        <v>98.466375999999983</v>
      </c>
      <c r="AZ509" s="7">
        <v>0.98466376</v>
      </c>
      <c r="BA509" s="6">
        <v>0</v>
      </c>
      <c r="BB509" s="1"/>
    </row>
    <row r="510" spans="1:54" ht="51" outlineLevel="6" x14ac:dyDescent="0.25">
      <c r="A510" s="5" t="s">
        <v>660</v>
      </c>
      <c r="B510" s="4" t="s">
        <v>14</v>
      </c>
      <c r="C510" s="4" t="s">
        <v>261</v>
      </c>
      <c r="D510" s="4" t="s">
        <v>264</v>
      </c>
      <c r="E510" s="4" t="s">
        <v>17</v>
      </c>
      <c r="F510" s="4" t="s">
        <v>17</v>
      </c>
      <c r="G510" s="4"/>
      <c r="H510" s="4"/>
      <c r="I510" s="4"/>
      <c r="J510" s="4"/>
      <c r="K510" s="4"/>
      <c r="L510" s="6">
        <v>0</v>
      </c>
      <c r="M510" s="6">
        <v>1500000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1476995.64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0</v>
      </c>
      <c r="AH510" s="6">
        <v>1476995.64</v>
      </c>
      <c r="AI510" s="6">
        <v>0</v>
      </c>
      <c r="AJ510" s="6">
        <v>0</v>
      </c>
      <c r="AK510" s="6">
        <v>1476995.64</v>
      </c>
      <c r="AL510" s="6">
        <v>0</v>
      </c>
      <c r="AM510" s="6">
        <v>0</v>
      </c>
      <c r="AN510" s="6">
        <v>0</v>
      </c>
      <c r="AO510" s="6">
        <v>0</v>
      </c>
      <c r="AP510" s="6">
        <v>0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6">
        <v>0</v>
      </c>
      <c r="AX510" s="6">
        <f t="shared" si="40"/>
        <v>23004.360000000102</v>
      </c>
      <c r="AY510" s="6">
        <f t="shared" si="41"/>
        <v>98.466375999999983</v>
      </c>
      <c r="AZ510" s="7">
        <v>0.98466376</v>
      </c>
      <c r="BA510" s="6">
        <v>0</v>
      </c>
      <c r="BB510" s="1"/>
    </row>
    <row r="511" spans="1:54" ht="51" outlineLevel="7" x14ac:dyDescent="0.25">
      <c r="A511" s="5" t="s">
        <v>661</v>
      </c>
      <c r="B511" s="4" t="s">
        <v>14</v>
      </c>
      <c r="C511" s="4" t="s">
        <v>261</v>
      </c>
      <c r="D511" s="4" t="s">
        <v>265</v>
      </c>
      <c r="E511" s="4" t="s">
        <v>17</v>
      </c>
      <c r="F511" s="4" t="s">
        <v>17</v>
      </c>
      <c r="G511" s="4"/>
      <c r="H511" s="4"/>
      <c r="I511" s="4"/>
      <c r="J511" s="4"/>
      <c r="K511" s="4"/>
      <c r="L511" s="6">
        <v>0</v>
      </c>
      <c r="M511" s="6">
        <v>1500000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0</v>
      </c>
      <c r="U511" s="6">
        <v>1476995.64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6">
        <v>0</v>
      </c>
      <c r="AF511" s="6">
        <v>0</v>
      </c>
      <c r="AG511" s="6">
        <v>0</v>
      </c>
      <c r="AH511" s="6">
        <v>1476995.64</v>
      </c>
      <c r="AI511" s="6">
        <v>0</v>
      </c>
      <c r="AJ511" s="6">
        <v>0</v>
      </c>
      <c r="AK511" s="6">
        <v>1476995.64</v>
      </c>
      <c r="AL511" s="6">
        <v>0</v>
      </c>
      <c r="AM511" s="6">
        <v>0</v>
      </c>
      <c r="AN511" s="6">
        <v>0</v>
      </c>
      <c r="AO511" s="6">
        <v>0</v>
      </c>
      <c r="AP511" s="6">
        <v>0</v>
      </c>
      <c r="AQ511" s="6">
        <v>0</v>
      </c>
      <c r="AR511" s="6">
        <v>0</v>
      </c>
      <c r="AS511" s="6">
        <v>0</v>
      </c>
      <c r="AT511" s="6">
        <v>0</v>
      </c>
      <c r="AU511" s="6">
        <v>0</v>
      </c>
      <c r="AV511" s="6">
        <v>0</v>
      </c>
      <c r="AW511" s="6">
        <v>0</v>
      </c>
      <c r="AX511" s="6">
        <f t="shared" si="40"/>
        <v>23004.360000000102</v>
      </c>
      <c r="AY511" s="6">
        <f t="shared" si="41"/>
        <v>98.466375999999983</v>
      </c>
      <c r="AZ511" s="7">
        <v>0.98466376</v>
      </c>
      <c r="BA511" s="6">
        <v>0</v>
      </c>
      <c r="BB511" s="1"/>
    </row>
    <row r="512" spans="1:54" ht="51" outlineLevel="7" x14ac:dyDescent="0.25">
      <c r="A512" s="5" t="s">
        <v>662</v>
      </c>
      <c r="B512" s="4" t="s">
        <v>14</v>
      </c>
      <c r="C512" s="4" t="s">
        <v>261</v>
      </c>
      <c r="D512" s="4" t="s">
        <v>265</v>
      </c>
      <c r="E512" s="4" t="s">
        <v>266</v>
      </c>
      <c r="F512" s="4" t="s">
        <v>17</v>
      </c>
      <c r="G512" s="4"/>
      <c r="H512" s="4"/>
      <c r="I512" s="4"/>
      <c r="J512" s="4"/>
      <c r="K512" s="4"/>
      <c r="L512" s="6">
        <v>0</v>
      </c>
      <c r="M512" s="6">
        <v>1500000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1476995.64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0</v>
      </c>
      <c r="AH512" s="6">
        <v>1476995.64</v>
      </c>
      <c r="AI512" s="6">
        <v>0</v>
      </c>
      <c r="AJ512" s="6">
        <v>0</v>
      </c>
      <c r="AK512" s="6">
        <v>1476995.64</v>
      </c>
      <c r="AL512" s="6">
        <v>0</v>
      </c>
      <c r="AM512" s="6">
        <v>0</v>
      </c>
      <c r="AN512" s="6">
        <v>0</v>
      </c>
      <c r="AO512" s="6">
        <v>0</v>
      </c>
      <c r="AP512" s="6">
        <v>0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v>0</v>
      </c>
      <c r="AX512" s="6">
        <f t="shared" si="40"/>
        <v>23004.360000000102</v>
      </c>
      <c r="AY512" s="6">
        <f t="shared" si="41"/>
        <v>98.466375999999983</v>
      </c>
      <c r="AZ512" s="7">
        <v>0.98466376</v>
      </c>
      <c r="BA512" s="6">
        <v>0</v>
      </c>
      <c r="BB512" s="1"/>
    </row>
    <row r="513" spans="1:54" outlineLevel="1" x14ac:dyDescent="0.25">
      <c r="A513" s="5" t="s">
        <v>663</v>
      </c>
      <c r="B513" s="4" t="s">
        <v>14</v>
      </c>
      <c r="C513" s="4" t="s">
        <v>267</v>
      </c>
      <c r="D513" s="4" t="s">
        <v>16</v>
      </c>
      <c r="E513" s="4" t="s">
        <v>17</v>
      </c>
      <c r="F513" s="4" t="s">
        <v>17</v>
      </c>
      <c r="G513" s="4"/>
      <c r="H513" s="4"/>
      <c r="I513" s="4"/>
      <c r="J513" s="4"/>
      <c r="K513" s="4"/>
      <c r="L513" s="6">
        <v>0</v>
      </c>
      <c r="M513" s="6">
        <v>9167477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9086053.2100000009</v>
      </c>
      <c r="V513" s="6">
        <v>0</v>
      </c>
      <c r="W513" s="6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6">
        <v>0</v>
      </c>
      <c r="AF513" s="6">
        <v>0</v>
      </c>
      <c r="AG513" s="6">
        <v>0</v>
      </c>
      <c r="AH513" s="6">
        <v>9086053.2100000009</v>
      </c>
      <c r="AI513" s="6">
        <v>0</v>
      </c>
      <c r="AJ513" s="6">
        <v>0</v>
      </c>
      <c r="AK513" s="6">
        <v>9086053.2100000009</v>
      </c>
      <c r="AL513" s="6">
        <v>0</v>
      </c>
      <c r="AM513" s="6">
        <v>0</v>
      </c>
      <c r="AN513" s="6">
        <v>0</v>
      </c>
      <c r="AO513" s="6">
        <v>0</v>
      </c>
      <c r="AP513" s="6">
        <v>0</v>
      </c>
      <c r="AQ513" s="6">
        <v>0</v>
      </c>
      <c r="AR513" s="6">
        <v>0</v>
      </c>
      <c r="AS513" s="6">
        <v>0</v>
      </c>
      <c r="AT513" s="6">
        <v>0</v>
      </c>
      <c r="AU513" s="6">
        <v>0</v>
      </c>
      <c r="AV513" s="6">
        <v>0</v>
      </c>
      <c r="AW513" s="6">
        <v>0</v>
      </c>
      <c r="AX513" s="6">
        <f t="shared" si="40"/>
        <v>81423.789999999106</v>
      </c>
      <c r="AY513" s="6">
        <f t="shared" si="41"/>
        <v>99.111818987928743</v>
      </c>
      <c r="AZ513" s="7">
        <v>0.99111818987928735</v>
      </c>
      <c r="BA513" s="6">
        <v>0</v>
      </c>
      <c r="BB513" s="1"/>
    </row>
    <row r="514" spans="1:54" outlineLevel="2" x14ac:dyDescent="0.25">
      <c r="A514" s="5" t="s">
        <v>664</v>
      </c>
      <c r="B514" s="4" t="s">
        <v>14</v>
      </c>
      <c r="C514" s="4" t="s">
        <v>268</v>
      </c>
      <c r="D514" s="4" t="s">
        <v>16</v>
      </c>
      <c r="E514" s="4" t="s">
        <v>17</v>
      </c>
      <c r="F514" s="4" t="s">
        <v>17</v>
      </c>
      <c r="G514" s="4"/>
      <c r="H514" s="4"/>
      <c r="I514" s="4"/>
      <c r="J514" s="4"/>
      <c r="K514" s="4"/>
      <c r="L514" s="6">
        <v>0</v>
      </c>
      <c r="M514" s="6">
        <v>748000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748000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0</v>
      </c>
      <c r="AH514" s="6">
        <v>748000</v>
      </c>
      <c r="AI514" s="6">
        <v>0</v>
      </c>
      <c r="AJ514" s="6">
        <v>0</v>
      </c>
      <c r="AK514" s="6">
        <v>748000</v>
      </c>
      <c r="AL514" s="6">
        <v>0</v>
      </c>
      <c r="AM514" s="6">
        <v>0</v>
      </c>
      <c r="AN514" s="6">
        <v>0</v>
      </c>
      <c r="AO514" s="6">
        <v>0</v>
      </c>
      <c r="AP514" s="6">
        <v>0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v>0</v>
      </c>
      <c r="AX514" s="6">
        <f t="shared" si="40"/>
        <v>0</v>
      </c>
      <c r="AY514" s="6">
        <f t="shared" si="41"/>
        <v>100</v>
      </c>
      <c r="AZ514" s="7">
        <v>1</v>
      </c>
      <c r="BA514" s="6">
        <v>0</v>
      </c>
      <c r="BB514" s="1"/>
    </row>
    <row r="515" spans="1:54" ht="63.75" outlineLevel="3" x14ac:dyDescent="0.25">
      <c r="A515" s="5" t="s">
        <v>665</v>
      </c>
      <c r="B515" s="4" t="s">
        <v>14</v>
      </c>
      <c r="C515" s="4" t="s">
        <v>268</v>
      </c>
      <c r="D515" s="4" t="s">
        <v>269</v>
      </c>
      <c r="E515" s="4" t="s">
        <v>17</v>
      </c>
      <c r="F515" s="4" t="s">
        <v>17</v>
      </c>
      <c r="G515" s="4"/>
      <c r="H515" s="4"/>
      <c r="I515" s="4"/>
      <c r="J515" s="4"/>
      <c r="K515" s="4"/>
      <c r="L515" s="6">
        <v>0</v>
      </c>
      <c r="M515" s="6">
        <v>748000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748000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0</v>
      </c>
      <c r="AG515" s="6">
        <v>0</v>
      </c>
      <c r="AH515" s="6">
        <v>748000</v>
      </c>
      <c r="AI515" s="6">
        <v>0</v>
      </c>
      <c r="AJ515" s="6">
        <v>0</v>
      </c>
      <c r="AK515" s="6">
        <v>748000</v>
      </c>
      <c r="AL515" s="6">
        <v>0</v>
      </c>
      <c r="AM515" s="6">
        <v>0</v>
      </c>
      <c r="AN515" s="6">
        <v>0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v>0</v>
      </c>
      <c r="AX515" s="6">
        <f t="shared" si="40"/>
        <v>0</v>
      </c>
      <c r="AY515" s="6">
        <f t="shared" si="41"/>
        <v>100</v>
      </c>
      <c r="AZ515" s="7">
        <v>1</v>
      </c>
      <c r="BA515" s="6">
        <v>0</v>
      </c>
      <c r="BB515" s="1"/>
    </row>
    <row r="516" spans="1:54" ht="63.75" outlineLevel="4" x14ac:dyDescent="0.25">
      <c r="A516" s="5" t="s">
        <v>666</v>
      </c>
      <c r="B516" s="4" t="s">
        <v>14</v>
      </c>
      <c r="C516" s="4" t="s">
        <v>268</v>
      </c>
      <c r="D516" s="4" t="s">
        <v>270</v>
      </c>
      <c r="E516" s="4" t="s">
        <v>17</v>
      </c>
      <c r="F516" s="4" t="s">
        <v>17</v>
      </c>
      <c r="G516" s="4"/>
      <c r="H516" s="4"/>
      <c r="I516" s="4"/>
      <c r="J516" s="4"/>
      <c r="K516" s="4"/>
      <c r="L516" s="6">
        <v>0</v>
      </c>
      <c r="M516" s="6">
        <v>748000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748000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0</v>
      </c>
      <c r="AH516" s="6">
        <v>748000</v>
      </c>
      <c r="AI516" s="6">
        <v>0</v>
      </c>
      <c r="AJ516" s="6">
        <v>0</v>
      </c>
      <c r="AK516" s="6">
        <v>748000</v>
      </c>
      <c r="AL516" s="6">
        <v>0</v>
      </c>
      <c r="AM516" s="6">
        <v>0</v>
      </c>
      <c r="AN516" s="6">
        <v>0</v>
      </c>
      <c r="AO516" s="6">
        <v>0</v>
      </c>
      <c r="AP516" s="6">
        <v>0</v>
      </c>
      <c r="AQ516" s="6">
        <v>0</v>
      </c>
      <c r="AR516" s="6">
        <v>0</v>
      </c>
      <c r="AS516" s="6">
        <v>0</v>
      </c>
      <c r="AT516" s="6">
        <v>0</v>
      </c>
      <c r="AU516" s="6">
        <v>0</v>
      </c>
      <c r="AV516" s="6">
        <v>0</v>
      </c>
      <c r="AW516" s="6">
        <v>0</v>
      </c>
      <c r="AX516" s="6">
        <f t="shared" si="40"/>
        <v>0</v>
      </c>
      <c r="AY516" s="6">
        <f t="shared" si="41"/>
        <v>100</v>
      </c>
      <c r="AZ516" s="7">
        <v>1</v>
      </c>
      <c r="BA516" s="6">
        <v>0</v>
      </c>
      <c r="BB516" s="1"/>
    </row>
    <row r="517" spans="1:54" ht="39.75" customHeight="1" outlineLevel="6" x14ac:dyDescent="0.25">
      <c r="A517" s="5" t="s">
        <v>667</v>
      </c>
      <c r="B517" s="4" t="s">
        <v>14</v>
      </c>
      <c r="C517" s="4" t="s">
        <v>268</v>
      </c>
      <c r="D517" s="4" t="s">
        <v>271</v>
      </c>
      <c r="E517" s="4" t="s">
        <v>17</v>
      </c>
      <c r="F517" s="4" t="s">
        <v>17</v>
      </c>
      <c r="G517" s="4"/>
      <c r="H517" s="4"/>
      <c r="I517" s="4"/>
      <c r="J517" s="4"/>
      <c r="K517" s="4"/>
      <c r="L517" s="6">
        <v>0</v>
      </c>
      <c r="M517" s="6">
        <v>748000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748000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0</v>
      </c>
      <c r="AH517" s="6">
        <v>748000</v>
      </c>
      <c r="AI517" s="6">
        <v>0</v>
      </c>
      <c r="AJ517" s="6">
        <v>0</v>
      </c>
      <c r="AK517" s="6">
        <v>748000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v>0</v>
      </c>
      <c r="AX517" s="6">
        <f t="shared" si="40"/>
        <v>0</v>
      </c>
      <c r="AY517" s="6">
        <f t="shared" si="41"/>
        <v>100</v>
      </c>
      <c r="AZ517" s="7">
        <v>1</v>
      </c>
      <c r="BA517" s="6">
        <v>0</v>
      </c>
      <c r="BB517" s="1"/>
    </row>
    <row r="518" spans="1:54" ht="25.5" outlineLevel="7" x14ac:dyDescent="0.25">
      <c r="A518" s="5" t="s">
        <v>668</v>
      </c>
      <c r="B518" s="4" t="s">
        <v>14</v>
      </c>
      <c r="C518" s="4" t="s">
        <v>268</v>
      </c>
      <c r="D518" s="4" t="s">
        <v>272</v>
      </c>
      <c r="E518" s="4" t="s">
        <v>17</v>
      </c>
      <c r="F518" s="4" t="s">
        <v>17</v>
      </c>
      <c r="G518" s="4"/>
      <c r="H518" s="4"/>
      <c r="I518" s="4"/>
      <c r="J518" s="4"/>
      <c r="K518" s="4"/>
      <c r="L518" s="6">
        <v>0</v>
      </c>
      <c r="M518" s="6">
        <v>748000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748000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6">
        <v>0</v>
      </c>
      <c r="AF518" s="6">
        <v>0</v>
      </c>
      <c r="AG518" s="6">
        <v>0</v>
      </c>
      <c r="AH518" s="6">
        <v>748000</v>
      </c>
      <c r="AI518" s="6">
        <v>0</v>
      </c>
      <c r="AJ518" s="6">
        <v>0</v>
      </c>
      <c r="AK518" s="6">
        <v>748000</v>
      </c>
      <c r="AL518" s="6">
        <v>0</v>
      </c>
      <c r="AM518" s="6">
        <v>0</v>
      </c>
      <c r="AN518" s="6">
        <v>0</v>
      </c>
      <c r="AO518" s="6">
        <v>0</v>
      </c>
      <c r="AP518" s="6">
        <v>0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6">
        <v>0</v>
      </c>
      <c r="AX518" s="6">
        <f t="shared" si="40"/>
        <v>0</v>
      </c>
      <c r="AY518" s="6">
        <f t="shared" si="41"/>
        <v>100</v>
      </c>
      <c r="AZ518" s="7">
        <v>1</v>
      </c>
      <c r="BA518" s="6">
        <v>0</v>
      </c>
      <c r="BB518" s="1"/>
    </row>
    <row r="519" spans="1:54" outlineLevel="7" x14ac:dyDescent="0.25">
      <c r="A519" s="5" t="s">
        <v>669</v>
      </c>
      <c r="B519" s="4" t="s">
        <v>14</v>
      </c>
      <c r="C519" s="4" t="s">
        <v>268</v>
      </c>
      <c r="D519" s="4" t="s">
        <v>272</v>
      </c>
      <c r="E519" s="4" t="s">
        <v>273</v>
      </c>
      <c r="F519" s="4" t="s">
        <v>17</v>
      </c>
      <c r="G519" s="4"/>
      <c r="H519" s="4"/>
      <c r="I519" s="4"/>
      <c r="J519" s="4"/>
      <c r="K519" s="4"/>
      <c r="L519" s="6">
        <v>0</v>
      </c>
      <c r="M519" s="6">
        <v>748000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748000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0</v>
      </c>
      <c r="AH519" s="6">
        <v>748000</v>
      </c>
      <c r="AI519" s="6">
        <v>0</v>
      </c>
      <c r="AJ519" s="6">
        <v>0</v>
      </c>
      <c r="AK519" s="6">
        <v>748000</v>
      </c>
      <c r="AL519" s="6">
        <v>0</v>
      </c>
      <c r="AM519" s="6">
        <v>0</v>
      </c>
      <c r="AN519" s="6">
        <v>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v>0</v>
      </c>
      <c r="AX519" s="6">
        <f t="shared" si="40"/>
        <v>0</v>
      </c>
      <c r="AY519" s="6">
        <f t="shared" si="41"/>
        <v>100</v>
      </c>
      <c r="AZ519" s="7">
        <v>1</v>
      </c>
      <c r="BA519" s="6">
        <v>0</v>
      </c>
      <c r="BB519" s="1"/>
    </row>
    <row r="520" spans="1:54" outlineLevel="2" x14ac:dyDescent="0.25">
      <c r="A520" s="5" t="s">
        <v>670</v>
      </c>
      <c r="B520" s="4" t="s">
        <v>14</v>
      </c>
      <c r="C520" s="4" t="s">
        <v>274</v>
      </c>
      <c r="D520" s="4" t="s">
        <v>16</v>
      </c>
      <c r="E520" s="4" t="s">
        <v>17</v>
      </c>
      <c r="F520" s="4" t="s">
        <v>17</v>
      </c>
      <c r="G520" s="4"/>
      <c r="H520" s="4"/>
      <c r="I520" s="4"/>
      <c r="J520" s="4"/>
      <c r="K520" s="4"/>
      <c r="L520" s="6">
        <v>0</v>
      </c>
      <c r="M520" s="6">
        <v>5169180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5169180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0</v>
      </c>
      <c r="AH520" s="6">
        <v>5169180</v>
      </c>
      <c r="AI520" s="6">
        <v>0</v>
      </c>
      <c r="AJ520" s="6">
        <v>0</v>
      </c>
      <c r="AK520" s="6">
        <v>5169180</v>
      </c>
      <c r="AL520" s="6">
        <v>0</v>
      </c>
      <c r="AM520" s="6">
        <v>0</v>
      </c>
      <c r="AN520" s="6">
        <v>0</v>
      </c>
      <c r="AO520" s="6">
        <v>0</v>
      </c>
      <c r="AP520" s="6">
        <v>0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6">
        <v>0</v>
      </c>
      <c r="AX520" s="6">
        <f t="shared" si="40"/>
        <v>0</v>
      </c>
      <c r="AY520" s="6">
        <f t="shared" si="41"/>
        <v>100</v>
      </c>
      <c r="AZ520" s="7">
        <v>1</v>
      </c>
      <c r="BA520" s="6">
        <v>0</v>
      </c>
      <c r="BB520" s="1"/>
    </row>
    <row r="521" spans="1:54" ht="63.75" outlineLevel="3" x14ac:dyDescent="0.25">
      <c r="A521" s="5" t="s">
        <v>665</v>
      </c>
      <c r="B521" s="4" t="s">
        <v>14</v>
      </c>
      <c r="C521" s="4" t="s">
        <v>274</v>
      </c>
      <c r="D521" s="4" t="s">
        <v>269</v>
      </c>
      <c r="E521" s="4" t="s">
        <v>17</v>
      </c>
      <c r="F521" s="4" t="s">
        <v>17</v>
      </c>
      <c r="G521" s="4"/>
      <c r="H521" s="4"/>
      <c r="I521" s="4"/>
      <c r="J521" s="4"/>
      <c r="K521" s="4"/>
      <c r="L521" s="6">
        <v>0</v>
      </c>
      <c r="M521" s="6">
        <v>5169180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5169180</v>
      </c>
      <c r="V521" s="6">
        <v>0</v>
      </c>
      <c r="W521" s="6">
        <v>0</v>
      </c>
      <c r="X521" s="6">
        <v>0</v>
      </c>
      <c r="Y521" s="6">
        <v>0</v>
      </c>
      <c r="Z521" s="6">
        <v>0</v>
      </c>
      <c r="AA521" s="6">
        <v>0</v>
      </c>
      <c r="AB521" s="6">
        <v>0</v>
      </c>
      <c r="AC521" s="6">
        <v>0</v>
      </c>
      <c r="AD521" s="6">
        <v>0</v>
      </c>
      <c r="AE521" s="6">
        <v>0</v>
      </c>
      <c r="AF521" s="6">
        <v>0</v>
      </c>
      <c r="AG521" s="6">
        <v>0</v>
      </c>
      <c r="AH521" s="6">
        <v>5169180</v>
      </c>
      <c r="AI521" s="6">
        <v>0</v>
      </c>
      <c r="AJ521" s="6">
        <v>0</v>
      </c>
      <c r="AK521" s="6">
        <v>5169180</v>
      </c>
      <c r="AL521" s="6">
        <v>0</v>
      </c>
      <c r="AM521" s="6">
        <v>0</v>
      </c>
      <c r="AN521" s="6">
        <v>0</v>
      </c>
      <c r="AO521" s="6">
        <v>0</v>
      </c>
      <c r="AP521" s="6">
        <v>0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6">
        <v>0</v>
      </c>
      <c r="AX521" s="6">
        <f t="shared" si="40"/>
        <v>0</v>
      </c>
      <c r="AY521" s="6">
        <f t="shared" si="41"/>
        <v>100</v>
      </c>
      <c r="AZ521" s="7">
        <v>1</v>
      </c>
      <c r="BA521" s="6">
        <v>0</v>
      </c>
      <c r="BB521" s="1"/>
    </row>
    <row r="522" spans="1:54" ht="63.75" outlineLevel="4" x14ac:dyDescent="0.25">
      <c r="A522" s="5" t="s">
        <v>666</v>
      </c>
      <c r="B522" s="4" t="s">
        <v>14</v>
      </c>
      <c r="C522" s="4" t="s">
        <v>274</v>
      </c>
      <c r="D522" s="4" t="s">
        <v>270</v>
      </c>
      <c r="E522" s="4" t="s">
        <v>17</v>
      </c>
      <c r="F522" s="4" t="s">
        <v>17</v>
      </c>
      <c r="G522" s="4"/>
      <c r="H522" s="4"/>
      <c r="I522" s="4"/>
      <c r="J522" s="4"/>
      <c r="K522" s="4"/>
      <c r="L522" s="6">
        <v>0</v>
      </c>
      <c r="M522" s="6">
        <v>5169180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5169180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0</v>
      </c>
      <c r="AH522" s="6">
        <v>5169180</v>
      </c>
      <c r="AI522" s="6">
        <v>0</v>
      </c>
      <c r="AJ522" s="6">
        <v>0</v>
      </c>
      <c r="AK522" s="6">
        <v>5169180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v>0</v>
      </c>
      <c r="AX522" s="6">
        <f t="shared" si="40"/>
        <v>0</v>
      </c>
      <c r="AY522" s="6">
        <f t="shared" si="41"/>
        <v>100</v>
      </c>
      <c r="AZ522" s="7">
        <v>1</v>
      </c>
      <c r="BA522" s="6">
        <v>0</v>
      </c>
      <c r="BB522" s="1"/>
    </row>
    <row r="523" spans="1:54" outlineLevel="5" x14ac:dyDescent="0.25">
      <c r="A523" s="5" t="s">
        <v>671</v>
      </c>
      <c r="B523" s="4" t="s">
        <v>14</v>
      </c>
      <c r="C523" s="4" t="s">
        <v>274</v>
      </c>
      <c r="D523" s="4" t="s">
        <v>275</v>
      </c>
      <c r="E523" s="4" t="s">
        <v>17</v>
      </c>
      <c r="F523" s="4" t="s">
        <v>17</v>
      </c>
      <c r="G523" s="4"/>
      <c r="H523" s="4"/>
      <c r="I523" s="4"/>
      <c r="J523" s="4"/>
      <c r="K523" s="4"/>
      <c r="L523" s="6">
        <v>0</v>
      </c>
      <c r="M523" s="6">
        <v>5169180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5169180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6">
        <v>0</v>
      </c>
      <c r="AF523" s="6">
        <v>0</v>
      </c>
      <c r="AG523" s="6">
        <v>0</v>
      </c>
      <c r="AH523" s="6">
        <v>5169180</v>
      </c>
      <c r="AI523" s="6">
        <v>0</v>
      </c>
      <c r="AJ523" s="6">
        <v>0</v>
      </c>
      <c r="AK523" s="6">
        <v>5169180</v>
      </c>
      <c r="AL523" s="6">
        <v>0</v>
      </c>
      <c r="AM523" s="6">
        <v>0</v>
      </c>
      <c r="AN523" s="6">
        <v>0</v>
      </c>
      <c r="AO523" s="6">
        <v>0</v>
      </c>
      <c r="AP523" s="6">
        <v>0</v>
      </c>
      <c r="AQ523" s="6">
        <v>0</v>
      </c>
      <c r="AR523" s="6">
        <v>0</v>
      </c>
      <c r="AS523" s="6">
        <v>0</v>
      </c>
      <c r="AT523" s="6">
        <v>0</v>
      </c>
      <c r="AU523" s="6">
        <v>0</v>
      </c>
      <c r="AV523" s="6">
        <v>0</v>
      </c>
      <c r="AW523" s="6">
        <v>0</v>
      </c>
      <c r="AX523" s="6">
        <f t="shared" si="40"/>
        <v>0</v>
      </c>
      <c r="AY523" s="6">
        <f t="shared" si="41"/>
        <v>100</v>
      </c>
      <c r="AZ523" s="7">
        <v>1</v>
      </c>
      <c r="BA523" s="6">
        <v>0</v>
      </c>
      <c r="BB523" s="1"/>
    </row>
    <row r="524" spans="1:54" ht="25.5" outlineLevel="6" x14ac:dyDescent="0.25">
      <c r="A524" s="5" t="s">
        <v>672</v>
      </c>
      <c r="B524" s="4" t="s">
        <v>14</v>
      </c>
      <c r="C524" s="4" t="s">
        <v>274</v>
      </c>
      <c r="D524" s="4" t="s">
        <v>276</v>
      </c>
      <c r="E524" s="4" t="s">
        <v>17</v>
      </c>
      <c r="F524" s="4" t="s">
        <v>17</v>
      </c>
      <c r="G524" s="4"/>
      <c r="H524" s="4"/>
      <c r="I524" s="4"/>
      <c r="J524" s="4"/>
      <c r="K524" s="4"/>
      <c r="L524" s="6">
        <v>0</v>
      </c>
      <c r="M524" s="6">
        <v>5169180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0</v>
      </c>
      <c r="U524" s="6">
        <v>5169180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6">
        <v>0</v>
      </c>
      <c r="AF524" s="6">
        <v>0</v>
      </c>
      <c r="AG524" s="6">
        <v>0</v>
      </c>
      <c r="AH524" s="6">
        <v>5169180</v>
      </c>
      <c r="AI524" s="6">
        <v>0</v>
      </c>
      <c r="AJ524" s="6">
        <v>0</v>
      </c>
      <c r="AK524" s="6">
        <v>5169180</v>
      </c>
      <c r="AL524" s="6">
        <v>0</v>
      </c>
      <c r="AM524" s="6">
        <v>0</v>
      </c>
      <c r="AN524" s="6">
        <v>0</v>
      </c>
      <c r="AO524" s="6">
        <v>0</v>
      </c>
      <c r="AP524" s="6">
        <v>0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v>0</v>
      </c>
      <c r="AX524" s="6">
        <f t="shared" si="40"/>
        <v>0</v>
      </c>
      <c r="AY524" s="6">
        <f t="shared" si="41"/>
        <v>100</v>
      </c>
      <c r="AZ524" s="7">
        <v>1</v>
      </c>
      <c r="BA524" s="6">
        <v>0</v>
      </c>
      <c r="BB524" s="1"/>
    </row>
    <row r="525" spans="1:54" ht="63.75" outlineLevel="7" x14ac:dyDescent="0.25">
      <c r="A525" s="5" t="s">
        <v>673</v>
      </c>
      <c r="B525" s="4" t="s">
        <v>14</v>
      </c>
      <c r="C525" s="4" t="s">
        <v>274</v>
      </c>
      <c r="D525" s="4" t="s">
        <v>277</v>
      </c>
      <c r="E525" s="4" t="s">
        <v>17</v>
      </c>
      <c r="F525" s="4" t="s">
        <v>17</v>
      </c>
      <c r="G525" s="4"/>
      <c r="H525" s="4"/>
      <c r="I525" s="4"/>
      <c r="J525" s="4"/>
      <c r="K525" s="4"/>
      <c r="L525" s="6">
        <v>0</v>
      </c>
      <c r="M525" s="6">
        <v>5169180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5169180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0</v>
      </c>
      <c r="AH525" s="6">
        <v>5169180</v>
      </c>
      <c r="AI525" s="6">
        <v>0</v>
      </c>
      <c r="AJ525" s="6">
        <v>0</v>
      </c>
      <c r="AK525" s="6">
        <v>5169180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v>0</v>
      </c>
      <c r="AX525" s="6">
        <f t="shared" si="40"/>
        <v>0</v>
      </c>
      <c r="AY525" s="6">
        <f t="shared" si="41"/>
        <v>100</v>
      </c>
      <c r="AZ525" s="7">
        <v>1</v>
      </c>
      <c r="BA525" s="6">
        <v>0</v>
      </c>
      <c r="BB525" s="1"/>
    </row>
    <row r="526" spans="1:54" outlineLevel="7" x14ac:dyDescent="0.25">
      <c r="A526" s="5" t="s">
        <v>536</v>
      </c>
      <c r="B526" s="4" t="s">
        <v>14</v>
      </c>
      <c r="C526" s="4" t="s">
        <v>274</v>
      </c>
      <c r="D526" s="4" t="s">
        <v>277</v>
      </c>
      <c r="E526" s="4" t="s">
        <v>133</v>
      </c>
      <c r="F526" s="4" t="s">
        <v>17</v>
      </c>
      <c r="G526" s="4"/>
      <c r="H526" s="4"/>
      <c r="I526" s="4"/>
      <c r="J526" s="4"/>
      <c r="K526" s="4"/>
      <c r="L526" s="6">
        <v>0</v>
      </c>
      <c r="M526" s="6">
        <v>5169180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5169180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6">
        <v>0</v>
      </c>
      <c r="AF526" s="6">
        <v>0</v>
      </c>
      <c r="AG526" s="6">
        <v>0</v>
      </c>
      <c r="AH526" s="6">
        <v>5169180</v>
      </c>
      <c r="AI526" s="6">
        <v>0</v>
      </c>
      <c r="AJ526" s="6">
        <v>0</v>
      </c>
      <c r="AK526" s="6">
        <v>5169180</v>
      </c>
      <c r="AL526" s="6">
        <v>0</v>
      </c>
      <c r="AM526" s="6">
        <v>0</v>
      </c>
      <c r="AN526" s="6">
        <v>0</v>
      </c>
      <c r="AO526" s="6">
        <v>0</v>
      </c>
      <c r="AP526" s="6">
        <v>0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6">
        <v>0</v>
      </c>
      <c r="AX526" s="6">
        <f t="shared" si="40"/>
        <v>0</v>
      </c>
      <c r="AY526" s="6">
        <f t="shared" si="41"/>
        <v>100</v>
      </c>
      <c r="AZ526" s="7">
        <v>1</v>
      </c>
      <c r="BA526" s="6">
        <v>0</v>
      </c>
      <c r="BB526" s="1"/>
    </row>
    <row r="527" spans="1:54" ht="25.5" outlineLevel="2" x14ac:dyDescent="0.25">
      <c r="A527" s="5" t="s">
        <v>674</v>
      </c>
      <c r="B527" s="4" t="s">
        <v>14</v>
      </c>
      <c r="C527" s="4" t="s">
        <v>278</v>
      </c>
      <c r="D527" s="4" t="s">
        <v>16</v>
      </c>
      <c r="E527" s="4" t="s">
        <v>17</v>
      </c>
      <c r="F527" s="4" t="s">
        <v>17</v>
      </c>
      <c r="G527" s="4"/>
      <c r="H527" s="4"/>
      <c r="I527" s="4"/>
      <c r="J527" s="4"/>
      <c r="K527" s="4"/>
      <c r="L527" s="6">
        <v>0</v>
      </c>
      <c r="M527" s="6">
        <v>3250297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3168873.21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6">
        <v>0</v>
      </c>
      <c r="AF527" s="6">
        <v>0</v>
      </c>
      <c r="AG527" s="6">
        <v>0</v>
      </c>
      <c r="AH527" s="6">
        <v>3168873.21</v>
      </c>
      <c r="AI527" s="6">
        <v>0</v>
      </c>
      <c r="AJ527" s="6">
        <v>0</v>
      </c>
      <c r="AK527" s="6">
        <v>3168873.21</v>
      </c>
      <c r="AL527" s="6">
        <v>0</v>
      </c>
      <c r="AM527" s="6">
        <v>0</v>
      </c>
      <c r="AN527" s="6">
        <v>0</v>
      </c>
      <c r="AO527" s="6">
        <v>0</v>
      </c>
      <c r="AP527" s="6">
        <v>0</v>
      </c>
      <c r="AQ527" s="6">
        <v>0</v>
      </c>
      <c r="AR527" s="6">
        <v>0</v>
      </c>
      <c r="AS527" s="6">
        <v>0</v>
      </c>
      <c r="AT527" s="6">
        <v>0</v>
      </c>
      <c r="AU527" s="6">
        <v>0</v>
      </c>
      <c r="AV527" s="6">
        <v>0</v>
      </c>
      <c r="AW527" s="6">
        <v>0</v>
      </c>
      <c r="AX527" s="6">
        <f t="shared" si="40"/>
        <v>81423.790000000037</v>
      </c>
      <c r="AY527" s="6">
        <f t="shared" si="41"/>
        <v>97.494881544671159</v>
      </c>
      <c r="AZ527" s="7">
        <v>0.97494881544671153</v>
      </c>
      <c r="BA527" s="6">
        <v>0</v>
      </c>
      <c r="BB527" s="1"/>
    </row>
    <row r="528" spans="1:54" ht="38.25" hidden="1" outlineLevel="3" x14ac:dyDescent="0.25">
      <c r="A528" s="5" t="s">
        <v>20</v>
      </c>
      <c r="B528" s="4" t="s">
        <v>14</v>
      </c>
      <c r="C528" s="4" t="s">
        <v>278</v>
      </c>
      <c r="D528" s="4" t="s">
        <v>21</v>
      </c>
      <c r="E528" s="4" t="s">
        <v>17</v>
      </c>
      <c r="F528" s="4" t="s">
        <v>17</v>
      </c>
      <c r="G528" s="4"/>
      <c r="H528" s="4"/>
      <c r="I528" s="4"/>
      <c r="J528" s="4"/>
      <c r="K528" s="4"/>
      <c r="L528" s="6">
        <v>0</v>
      </c>
      <c r="M528" s="6">
        <v>3250297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3168873.21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6">
        <v>0</v>
      </c>
      <c r="AF528" s="6">
        <v>0</v>
      </c>
      <c r="AG528" s="6">
        <v>0</v>
      </c>
      <c r="AH528" s="6">
        <v>3168873.21</v>
      </c>
      <c r="AI528" s="6">
        <v>0</v>
      </c>
      <c r="AJ528" s="6">
        <v>0</v>
      </c>
      <c r="AK528" s="6">
        <v>3168873.21</v>
      </c>
      <c r="AL528" s="6">
        <v>0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v>0</v>
      </c>
      <c r="AX528" s="6"/>
      <c r="AY528" s="6"/>
      <c r="AZ528" s="7">
        <v>0.97494881544671153</v>
      </c>
      <c r="BA528" s="6">
        <v>0</v>
      </c>
      <c r="BB528" s="1"/>
    </row>
    <row r="529" spans="1:54" ht="38.25" hidden="1" outlineLevel="4" x14ac:dyDescent="0.25">
      <c r="A529" s="5" t="s">
        <v>22</v>
      </c>
      <c r="B529" s="4" t="s">
        <v>14</v>
      </c>
      <c r="C529" s="4" t="s">
        <v>278</v>
      </c>
      <c r="D529" s="4" t="s">
        <v>23</v>
      </c>
      <c r="E529" s="4" t="s">
        <v>17</v>
      </c>
      <c r="F529" s="4" t="s">
        <v>17</v>
      </c>
      <c r="G529" s="4"/>
      <c r="H529" s="4"/>
      <c r="I529" s="4"/>
      <c r="J529" s="4"/>
      <c r="K529" s="4"/>
      <c r="L529" s="6">
        <v>0</v>
      </c>
      <c r="M529" s="6">
        <v>3250297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3168873.21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0</v>
      </c>
      <c r="AH529" s="6">
        <v>3168873.21</v>
      </c>
      <c r="AI529" s="6">
        <v>0</v>
      </c>
      <c r="AJ529" s="6">
        <v>0</v>
      </c>
      <c r="AK529" s="6">
        <v>3168873.21</v>
      </c>
      <c r="AL529" s="6">
        <v>0</v>
      </c>
      <c r="AM529" s="6">
        <v>0</v>
      </c>
      <c r="AN529" s="6">
        <v>0</v>
      </c>
      <c r="AO529" s="6">
        <v>0</v>
      </c>
      <c r="AP529" s="6">
        <v>0</v>
      </c>
      <c r="AQ529" s="6">
        <v>0</v>
      </c>
      <c r="AR529" s="6">
        <v>0</v>
      </c>
      <c r="AS529" s="6">
        <v>0</v>
      </c>
      <c r="AT529" s="6">
        <v>0</v>
      </c>
      <c r="AU529" s="6">
        <v>0</v>
      </c>
      <c r="AV529" s="6">
        <v>0</v>
      </c>
      <c r="AW529" s="6">
        <v>0</v>
      </c>
      <c r="AX529" s="6"/>
      <c r="AY529" s="6"/>
      <c r="AZ529" s="7">
        <v>0.97494881544671153</v>
      </c>
      <c r="BA529" s="6">
        <v>0</v>
      </c>
      <c r="BB529" s="1"/>
    </row>
    <row r="530" spans="1:54" hidden="1" outlineLevel="5" x14ac:dyDescent="0.25">
      <c r="A530" s="5" t="s">
        <v>24</v>
      </c>
      <c r="B530" s="4" t="s">
        <v>14</v>
      </c>
      <c r="C530" s="4" t="s">
        <v>278</v>
      </c>
      <c r="D530" s="4" t="s">
        <v>25</v>
      </c>
      <c r="E530" s="4" t="s">
        <v>17</v>
      </c>
      <c r="F530" s="4" t="s">
        <v>17</v>
      </c>
      <c r="G530" s="4"/>
      <c r="H530" s="4"/>
      <c r="I530" s="4"/>
      <c r="J530" s="4"/>
      <c r="K530" s="4"/>
      <c r="L530" s="6">
        <v>0</v>
      </c>
      <c r="M530" s="6">
        <v>3250297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3168873.21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0</v>
      </c>
      <c r="AH530" s="6">
        <v>3168873.21</v>
      </c>
      <c r="AI530" s="6">
        <v>0</v>
      </c>
      <c r="AJ530" s="6">
        <v>0</v>
      </c>
      <c r="AK530" s="6">
        <v>3168873.21</v>
      </c>
      <c r="AL530" s="6">
        <v>0</v>
      </c>
      <c r="AM530" s="6">
        <v>0</v>
      </c>
      <c r="AN530" s="6">
        <v>0</v>
      </c>
      <c r="AO530" s="6">
        <v>0</v>
      </c>
      <c r="AP530" s="6">
        <v>0</v>
      </c>
      <c r="AQ530" s="6">
        <v>0</v>
      </c>
      <c r="AR530" s="6">
        <v>0</v>
      </c>
      <c r="AS530" s="6">
        <v>0</v>
      </c>
      <c r="AT530" s="6">
        <v>0</v>
      </c>
      <c r="AU530" s="6">
        <v>0</v>
      </c>
      <c r="AV530" s="6">
        <v>0</v>
      </c>
      <c r="AW530" s="6">
        <v>0</v>
      </c>
      <c r="AX530" s="6"/>
      <c r="AY530" s="6"/>
      <c r="AZ530" s="7">
        <v>0.97494881544671153</v>
      </c>
      <c r="BA530" s="6">
        <v>0</v>
      </c>
      <c r="BB530" s="1"/>
    </row>
    <row r="531" spans="1:54" outlineLevel="6" x14ac:dyDescent="0.25">
      <c r="A531" s="5" t="s">
        <v>434</v>
      </c>
      <c r="B531" s="4" t="s">
        <v>14</v>
      </c>
      <c r="C531" s="4" t="s">
        <v>278</v>
      </c>
      <c r="D531" s="4" t="s">
        <v>26</v>
      </c>
      <c r="E531" s="4" t="s">
        <v>17</v>
      </c>
      <c r="F531" s="4" t="s">
        <v>17</v>
      </c>
      <c r="G531" s="4"/>
      <c r="H531" s="4"/>
      <c r="I531" s="4"/>
      <c r="J531" s="4"/>
      <c r="K531" s="4"/>
      <c r="L531" s="6">
        <v>0</v>
      </c>
      <c r="M531" s="6">
        <v>3250297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3168873.21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6">
        <v>0</v>
      </c>
      <c r="AF531" s="6">
        <v>0</v>
      </c>
      <c r="AG531" s="6">
        <v>0</v>
      </c>
      <c r="AH531" s="6">
        <v>3168873.21</v>
      </c>
      <c r="AI531" s="6">
        <v>0</v>
      </c>
      <c r="AJ531" s="6">
        <v>0</v>
      </c>
      <c r="AK531" s="6">
        <v>3168873.21</v>
      </c>
      <c r="AL531" s="6">
        <v>0</v>
      </c>
      <c r="AM531" s="6">
        <v>0</v>
      </c>
      <c r="AN531" s="6">
        <v>0</v>
      </c>
      <c r="AO531" s="6">
        <v>0</v>
      </c>
      <c r="AP531" s="6">
        <v>0</v>
      </c>
      <c r="AQ531" s="6">
        <v>0</v>
      </c>
      <c r="AR531" s="6">
        <v>0</v>
      </c>
      <c r="AS531" s="6">
        <v>0</v>
      </c>
      <c r="AT531" s="6">
        <v>0</v>
      </c>
      <c r="AU531" s="6">
        <v>0</v>
      </c>
      <c r="AV531" s="6">
        <v>0</v>
      </c>
      <c r="AW531" s="6">
        <v>0</v>
      </c>
      <c r="AX531" s="6">
        <f t="shared" ref="AX531:AX536" si="42">M531-AH531</f>
        <v>81423.790000000037</v>
      </c>
      <c r="AY531" s="6">
        <f t="shared" ref="AY531:AY536" si="43">AH531/M531*100</f>
        <v>97.494881544671159</v>
      </c>
      <c r="AZ531" s="7">
        <v>0.97494881544671153</v>
      </c>
      <c r="BA531" s="6">
        <v>0</v>
      </c>
      <c r="BB531" s="1"/>
    </row>
    <row r="532" spans="1:54" ht="51" outlineLevel="7" x14ac:dyDescent="0.25">
      <c r="A532" s="5" t="s">
        <v>438</v>
      </c>
      <c r="B532" s="4" t="s">
        <v>14</v>
      </c>
      <c r="C532" s="4" t="s">
        <v>278</v>
      </c>
      <c r="D532" s="4" t="s">
        <v>30</v>
      </c>
      <c r="E532" s="4" t="s">
        <v>17</v>
      </c>
      <c r="F532" s="4" t="s">
        <v>17</v>
      </c>
      <c r="G532" s="4"/>
      <c r="H532" s="4"/>
      <c r="I532" s="4"/>
      <c r="J532" s="4"/>
      <c r="K532" s="4"/>
      <c r="L532" s="6">
        <v>0</v>
      </c>
      <c r="M532" s="6">
        <v>3250297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0</v>
      </c>
      <c r="U532" s="6">
        <v>3168873.21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6">
        <v>0</v>
      </c>
      <c r="AF532" s="6">
        <v>0</v>
      </c>
      <c r="AG532" s="6">
        <v>0</v>
      </c>
      <c r="AH532" s="6">
        <v>3168873.21</v>
      </c>
      <c r="AI532" s="6">
        <v>0</v>
      </c>
      <c r="AJ532" s="6">
        <v>0</v>
      </c>
      <c r="AK532" s="6">
        <v>3168873.21</v>
      </c>
      <c r="AL532" s="6">
        <v>0</v>
      </c>
      <c r="AM532" s="6">
        <v>0</v>
      </c>
      <c r="AN532" s="6">
        <v>0</v>
      </c>
      <c r="AO532" s="6">
        <v>0</v>
      </c>
      <c r="AP532" s="6">
        <v>0</v>
      </c>
      <c r="AQ532" s="6">
        <v>0</v>
      </c>
      <c r="AR532" s="6">
        <v>0</v>
      </c>
      <c r="AS532" s="6">
        <v>0</v>
      </c>
      <c r="AT532" s="6">
        <v>0</v>
      </c>
      <c r="AU532" s="6">
        <v>0</v>
      </c>
      <c r="AV532" s="6">
        <v>0</v>
      </c>
      <c r="AW532" s="6">
        <v>0</v>
      </c>
      <c r="AX532" s="6">
        <f t="shared" si="42"/>
        <v>81423.790000000037</v>
      </c>
      <c r="AY532" s="6">
        <f t="shared" si="43"/>
        <v>97.494881544671159</v>
      </c>
      <c r="AZ532" s="7">
        <v>0.97494881544671153</v>
      </c>
      <c r="BA532" s="6">
        <v>0</v>
      </c>
      <c r="BB532" s="1"/>
    </row>
    <row r="533" spans="1:54" ht="38.25" outlineLevel="7" x14ac:dyDescent="0.25">
      <c r="A533" s="5" t="s">
        <v>436</v>
      </c>
      <c r="B533" s="4" t="s">
        <v>14</v>
      </c>
      <c r="C533" s="4" t="s">
        <v>278</v>
      </c>
      <c r="D533" s="4" t="s">
        <v>30</v>
      </c>
      <c r="E533" s="4" t="s">
        <v>28</v>
      </c>
      <c r="F533" s="4" t="s">
        <v>17</v>
      </c>
      <c r="G533" s="4"/>
      <c r="H533" s="4"/>
      <c r="I533" s="4"/>
      <c r="J533" s="4"/>
      <c r="K533" s="4"/>
      <c r="L533" s="6">
        <v>0</v>
      </c>
      <c r="M533" s="6">
        <v>3250297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3168873.21</v>
      </c>
      <c r="V533" s="6">
        <v>0</v>
      </c>
      <c r="W533" s="6">
        <v>0</v>
      </c>
      <c r="X533" s="6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6">
        <v>0</v>
      </c>
      <c r="AF533" s="6">
        <v>0</v>
      </c>
      <c r="AG533" s="6">
        <v>0</v>
      </c>
      <c r="AH533" s="6">
        <v>3168873.21</v>
      </c>
      <c r="AI533" s="6">
        <v>0</v>
      </c>
      <c r="AJ533" s="6">
        <v>0</v>
      </c>
      <c r="AK533" s="6">
        <v>3168873.21</v>
      </c>
      <c r="AL533" s="6">
        <v>0</v>
      </c>
      <c r="AM533" s="6">
        <v>0</v>
      </c>
      <c r="AN533" s="6">
        <v>0</v>
      </c>
      <c r="AO533" s="6">
        <v>0</v>
      </c>
      <c r="AP533" s="6">
        <v>0</v>
      </c>
      <c r="AQ533" s="6">
        <v>0</v>
      </c>
      <c r="AR533" s="6">
        <v>0</v>
      </c>
      <c r="AS533" s="6">
        <v>0</v>
      </c>
      <c r="AT533" s="6">
        <v>0</v>
      </c>
      <c r="AU533" s="6">
        <v>0</v>
      </c>
      <c r="AV533" s="6">
        <v>0</v>
      </c>
      <c r="AW533" s="6">
        <v>0</v>
      </c>
      <c r="AX533" s="6">
        <f t="shared" si="42"/>
        <v>81423.790000000037</v>
      </c>
      <c r="AY533" s="6">
        <f t="shared" si="43"/>
        <v>97.494881544671159</v>
      </c>
      <c r="AZ533" s="7">
        <v>0.97494881544671153</v>
      </c>
      <c r="BA533" s="6">
        <v>0</v>
      </c>
      <c r="BB533" s="1"/>
    </row>
    <row r="534" spans="1:54" ht="25.5" x14ac:dyDescent="0.25">
      <c r="A534" s="5" t="s">
        <v>675</v>
      </c>
      <c r="B534" s="4" t="s">
        <v>279</v>
      </c>
      <c r="C534" s="4" t="s">
        <v>15</v>
      </c>
      <c r="D534" s="4" t="s">
        <v>16</v>
      </c>
      <c r="E534" s="4" t="s">
        <v>17</v>
      </c>
      <c r="F534" s="4" t="s">
        <v>17</v>
      </c>
      <c r="G534" s="4"/>
      <c r="H534" s="4"/>
      <c r="I534" s="4"/>
      <c r="J534" s="4"/>
      <c r="K534" s="4"/>
      <c r="L534" s="6">
        <v>0</v>
      </c>
      <c r="M534" s="6">
        <v>28505380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28174371.010000002</v>
      </c>
      <c r="V534" s="6">
        <v>0</v>
      </c>
      <c r="W534" s="6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6">
        <v>0</v>
      </c>
      <c r="AF534" s="6">
        <v>0</v>
      </c>
      <c r="AG534" s="6">
        <v>0</v>
      </c>
      <c r="AH534" s="6">
        <v>28174371.010000002</v>
      </c>
      <c r="AI534" s="6">
        <v>0</v>
      </c>
      <c r="AJ534" s="6">
        <v>0</v>
      </c>
      <c r="AK534" s="6">
        <v>28174371.010000002</v>
      </c>
      <c r="AL534" s="6">
        <v>0</v>
      </c>
      <c r="AM534" s="6">
        <v>0</v>
      </c>
      <c r="AN534" s="6">
        <v>0</v>
      </c>
      <c r="AO534" s="6">
        <v>0</v>
      </c>
      <c r="AP534" s="6">
        <v>0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v>0</v>
      </c>
      <c r="AX534" s="6">
        <f t="shared" si="42"/>
        <v>331008.98999999836</v>
      </c>
      <c r="AY534" s="6">
        <f t="shared" si="43"/>
        <v>98.838784152324934</v>
      </c>
      <c r="AZ534" s="7">
        <v>0.98838784152324932</v>
      </c>
      <c r="BA534" s="6">
        <v>0</v>
      </c>
      <c r="BB534" s="1"/>
    </row>
    <row r="535" spans="1:54" ht="25.5" outlineLevel="1" x14ac:dyDescent="0.25">
      <c r="A535" s="5" t="s">
        <v>432</v>
      </c>
      <c r="B535" s="4" t="s">
        <v>279</v>
      </c>
      <c r="C535" s="4" t="s">
        <v>18</v>
      </c>
      <c r="D535" s="4" t="s">
        <v>16</v>
      </c>
      <c r="E535" s="4" t="s">
        <v>17</v>
      </c>
      <c r="F535" s="4" t="s">
        <v>17</v>
      </c>
      <c r="G535" s="4"/>
      <c r="H535" s="4"/>
      <c r="I535" s="4"/>
      <c r="J535" s="4"/>
      <c r="K535" s="4"/>
      <c r="L535" s="6">
        <v>0</v>
      </c>
      <c r="M535" s="6">
        <v>27295647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26964638.010000002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0</v>
      </c>
      <c r="AH535" s="6">
        <v>26964638.010000002</v>
      </c>
      <c r="AI535" s="6">
        <v>0</v>
      </c>
      <c r="AJ535" s="6">
        <v>0</v>
      </c>
      <c r="AK535" s="6">
        <v>26964638.010000002</v>
      </c>
      <c r="AL535" s="6">
        <v>0</v>
      </c>
      <c r="AM535" s="6">
        <v>0</v>
      </c>
      <c r="AN535" s="6">
        <v>0</v>
      </c>
      <c r="AO535" s="6">
        <v>0</v>
      </c>
      <c r="AP535" s="6">
        <v>0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0</v>
      </c>
      <c r="AW535" s="6">
        <v>0</v>
      </c>
      <c r="AX535" s="6">
        <f t="shared" si="42"/>
        <v>331008.98999999836</v>
      </c>
      <c r="AY535" s="6">
        <f t="shared" si="43"/>
        <v>98.787319494569971</v>
      </c>
      <c r="AZ535" s="7">
        <v>0.98787319494569958</v>
      </c>
      <c r="BA535" s="6">
        <v>0</v>
      </c>
      <c r="BB535" s="1"/>
    </row>
    <row r="536" spans="1:54" ht="63.75" outlineLevel="2" x14ac:dyDescent="0.25">
      <c r="A536" s="5" t="s">
        <v>676</v>
      </c>
      <c r="B536" s="4" t="s">
        <v>279</v>
      </c>
      <c r="C536" s="4" t="s">
        <v>280</v>
      </c>
      <c r="D536" s="4" t="s">
        <v>16</v>
      </c>
      <c r="E536" s="4" t="s">
        <v>17</v>
      </c>
      <c r="F536" s="4" t="s">
        <v>17</v>
      </c>
      <c r="G536" s="4"/>
      <c r="H536" s="4"/>
      <c r="I536" s="4"/>
      <c r="J536" s="4"/>
      <c r="K536" s="4"/>
      <c r="L536" s="6">
        <v>0</v>
      </c>
      <c r="M536" s="6">
        <v>27295647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26964638.010000002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0</v>
      </c>
      <c r="AH536" s="6">
        <v>26964638.010000002</v>
      </c>
      <c r="AI536" s="6">
        <v>0</v>
      </c>
      <c r="AJ536" s="6">
        <v>0</v>
      </c>
      <c r="AK536" s="6">
        <v>26964638.010000002</v>
      </c>
      <c r="AL536" s="6">
        <v>0</v>
      </c>
      <c r="AM536" s="6">
        <v>0</v>
      </c>
      <c r="AN536" s="6">
        <v>0</v>
      </c>
      <c r="AO536" s="6">
        <v>0</v>
      </c>
      <c r="AP536" s="6">
        <v>0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v>0</v>
      </c>
      <c r="AX536" s="6">
        <f t="shared" si="42"/>
        <v>331008.98999999836</v>
      </c>
      <c r="AY536" s="6">
        <f t="shared" si="43"/>
        <v>98.787319494569971</v>
      </c>
      <c r="AZ536" s="7">
        <v>0.98787319494569958</v>
      </c>
      <c r="BA536" s="6">
        <v>0</v>
      </c>
      <c r="BB536" s="1"/>
    </row>
    <row r="537" spans="1:54" ht="38.25" hidden="1" outlineLevel="3" x14ac:dyDescent="0.25">
      <c r="A537" s="5" t="s">
        <v>20</v>
      </c>
      <c r="B537" s="4" t="s">
        <v>279</v>
      </c>
      <c r="C537" s="4" t="s">
        <v>280</v>
      </c>
      <c r="D537" s="4" t="s">
        <v>21</v>
      </c>
      <c r="E537" s="4" t="s">
        <v>17</v>
      </c>
      <c r="F537" s="4" t="s">
        <v>17</v>
      </c>
      <c r="G537" s="4"/>
      <c r="H537" s="4"/>
      <c r="I537" s="4"/>
      <c r="J537" s="4"/>
      <c r="K537" s="4"/>
      <c r="L537" s="6">
        <v>0</v>
      </c>
      <c r="M537" s="6">
        <v>27295647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26964638.010000002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0</v>
      </c>
      <c r="AG537" s="6">
        <v>0</v>
      </c>
      <c r="AH537" s="6">
        <v>26964638.010000002</v>
      </c>
      <c r="AI537" s="6">
        <v>0</v>
      </c>
      <c r="AJ537" s="6">
        <v>0</v>
      </c>
      <c r="AK537" s="6">
        <v>26964638.010000002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6">
        <v>0</v>
      </c>
      <c r="AX537" s="6"/>
      <c r="AY537" s="6"/>
      <c r="AZ537" s="7">
        <v>0.98787319494569958</v>
      </c>
      <c r="BA537" s="6">
        <v>0</v>
      </c>
      <c r="BB537" s="1"/>
    </row>
    <row r="538" spans="1:54" ht="38.25" hidden="1" outlineLevel="4" x14ac:dyDescent="0.25">
      <c r="A538" s="5" t="s">
        <v>22</v>
      </c>
      <c r="B538" s="4" t="s">
        <v>279</v>
      </c>
      <c r="C538" s="4" t="s">
        <v>280</v>
      </c>
      <c r="D538" s="4" t="s">
        <v>23</v>
      </c>
      <c r="E538" s="4" t="s">
        <v>17</v>
      </c>
      <c r="F538" s="4" t="s">
        <v>17</v>
      </c>
      <c r="G538" s="4"/>
      <c r="H538" s="4"/>
      <c r="I538" s="4"/>
      <c r="J538" s="4"/>
      <c r="K538" s="4"/>
      <c r="L538" s="6">
        <v>0</v>
      </c>
      <c r="M538" s="6">
        <v>27295647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26964638.010000002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0</v>
      </c>
      <c r="AH538" s="6">
        <v>26964638.010000002</v>
      </c>
      <c r="AI538" s="6">
        <v>0</v>
      </c>
      <c r="AJ538" s="6">
        <v>0</v>
      </c>
      <c r="AK538" s="6">
        <v>26964638.010000002</v>
      </c>
      <c r="AL538" s="6">
        <v>0</v>
      </c>
      <c r="AM538" s="6">
        <v>0</v>
      </c>
      <c r="AN538" s="6">
        <v>0</v>
      </c>
      <c r="AO538" s="6">
        <v>0</v>
      </c>
      <c r="AP538" s="6">
        <v>0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6">
        <v>0</v>
      </c>
      <c r="AX538" s="6"/>
      <c r="AY538" s="6"/>
      <c r="AZ538" s="7">
        <v>0.98787319494569958</v>
      </c>
      <c r="BA538" s="6">
        <v>0</v>
      </c>
      <c r="BB538" s="1"/>
    </row>
    <row r="539" spans="1:54" hidden="1" outlineLevel="5" x14ac:dyDescent="0.25">
      <c r="A539" s="5" t="s">
        <v>24</v>
      </c>
      <c r="B539" s="4" t="s">
        <v>279</v>
      </c>
      <c r="C539" s="4" t="s">
        <v>280</v>
      </c>
      <c r="D539" s="4" t="s">
        <v>25</v>
      </c>
      <c r="E539" s="4" t="s">
        <v>17</v>
      </c>
      <c r="F539" s="4" t="s">
        <v>17</v>
      </c>
      <c r="G539" s="4"/>
      <c r="H539" s="4"/>
      <c r="I539" s="4"/>
      <c r="J539" s="4"/>
      <c r="K539" s="4"/>
      <c r="L539" s="6">
        <v>0</v>
      </c>
      <c r="M539" s="6">
        <v>27295647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26964638.010000002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6">
        <v>0</v>
      </c>
      <c r="AF539" s="6">
        <v>0</v>
      </c>
      <c r="AG539" s="6">
        <v>0</v>
      </c>
      <c r="AH539" s="6">
        <v>26964638.010000002</v>
      </c>
      <c r="AI539" s="6">
        <v>0</v>
      </c>
      <c r="AJ539" s="6">
        <v>0</v>
      </c>
      <c r="AK539" s="6">
        <v>26964638.010000002</v>
      </c>
      <c r="AL539" s="6">
        <v>0</v>
      </c>
      <c r="AM539" s="6">
        <v>0</v>
      </c>
      <c r="AN539" s="6">
        <v>0</v>
      </c>
      <c r="AO539" s="6">
        <v>0</v>
      </c>
      <c r="AP539" s="6">
        <v>0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6">
        <v>0</v>
      </c>
      <c r="AX539" s="6"/>
      <c r="AY539" s="6"/>
      <c r="AZ539" s="7">
        <v>0.98787319494569958</v>
      </c>
      <c r="BA539" s="6">
        <v>0</v>
      </c>
      <c r="BB539" s="1"/>
    </row>
    <row r="540" spans="1:54" outlineLevel="6" x14ac:dyDescent="0.25">
      <c r="A540" s="5" t="s">
        <v>434</v>
      </c>
      <c r="B540" s="4" t="s">
        <v>279</v>
      </c>
      <c r="C540" s="4" t="s">
        <v>280</v>
      </c>
      <c r="D540" s="4" t="s">
        <v>26</v>
      </c>
      <c r="E540" s="4" t="s">
        <v>17</v>
      </c>
      <c r="F540" s="4" t="s">
        <v>17</v>
      </c>
      <c r="G540" s="4"/>
      <c r="H540" s="4"/>
      <c r="I540" s="4"/>
      <c r="J540" s="4"/>
      <c r="K540" s="4"/>
      <c r="L540" s="6">
        <v>0</v>
      </c>
      <c r="M540" s="6">
        <v>27295647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26964638.010000002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0</v>
      </c>
      <c r="AH540" s="6">
        <v>26964638.010000002</v>
      </c>
      <c r="AI540" s="6">
        <v>0</v>
      </c>
      <c r="AJ540" s="6">
        <v>0</v>
      </c>
      <c r="AK540" s="6">
        <v>26964638.010000002</v>
      </c>
      <c r="AL540" s="6">
        <v>0</v>
      </c>
      <c r="AM540" s="6">
        <v>0</v>
      </c>
      <c r="AN540" s="6">
        <v>0</v>
      </c>
      <c r="AO540" s="6">
        <v>0</v>
      </c>
      <c r="AP540" s="6">
        <v>0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6">
        <v>0</v>
      </c>
      <c r="AX540" s="6">
        <f t="shared" ref="AX540:AX554" si="44">M540-AH540</f>
        <v>331008.98999999836</v>
      </c>
      <c r="AY540" s="6">
        <f t="shared" ref="AY540:AY554" si="45">AH540/M540*100</f>
        <v>98.787319494569971</v>
      </c>
      <c r="AZ540" s="7">
        <v>0.98787319494569958</v>
      </c>
      <c r="BA540" s="6">
        <v>0</v>
      </c>
      <c r="BB540" s="1"/>
    </row>
    <row r="541" spans="1:54" ht="25.5" outlineLevel="7" x14ac:dyDescent="0.25">
      <c r="A541" s="5" t="s">
        <v>677</v>
      </c>
      <c r="B541" s="4" t="s">
        <v>279</v>
      </c>
      <c r="C541" s="4" t="s">
        <v>280</v>
      </c>
      <c r="D541" s="4" t="s">
        <v>281</v>
      </c>
      <c r="E541" s="4" t="s">
        <v>17</v>
      </c>
      <c r="F541" s="4" t="s">
        <v>17</v>
      </c>
      <c r="G541" s="4"/>
      <c r="H541" s="4"/>
      <c r="I541" s="4"/>
      <c r="J541" s="4"/>
      <c r="K541" s="4"/>
      <c r="L541" s="6">
        <v>0</v>
      </c>
      <c r="M541" s="6">
        <v>2728000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2721376.05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0</v>
      </c>
      <c r="AH541" s="6">
        <v>2721376.05</v>
      </c>
      <c r="AI541" s="6">
        <v>0</v>
      </c>
      <c r="AJ541" s="6">
        <v>0</v>
      </c>
      <c r="AK541" s="6">
        <v>2721376.05</v>
      </c>
      <c r="AL541" s="6">
        <v>0</v>
      </c>
      <c r="AM541" s="6">
        <v>0</v>
      </c>
      <c r="AN541" s="6">
        <v>0</v>
      </c>
      <c r="AO541" s="6">
        <v>0</v>
      </c>
      <c r="AP541" s="6">
        <v>0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6">
        <v>0</v>
      </c>
      <c r="AX541" s="6">
        <f t="shared" si="44"/>
        <v>6623.9500000001863</v>
      </c>
      <c r="AY541" s="6">
        <f t="shared" si="45"/>
        <v>99.757186583577706</v>
      </c>
      <c r="AZ541" s="7">
        <v>0.99757186583577717</v>
      </c>
      <c r="BA541" s="6">
        <v>0</v>
      </c>
      <c r="BB541" s="1"/>
    </row>
    <row r="542" spans="1:54" ht="38.25" outlineLevel="7" x14ac:dyDescent="0.25">
      <c r="A542" s="5" t="s">
        <v>436</v>
      </c>
      <c r="B542" s="4" t="s">
        <v>279</v>
      </c>
      <c r="C542" s="4" t="s">
        <v>280</v>
      </c>
      <c r="D542" s="4" t="s">
        <v>281</v>
      </c>
      <c r="E542" s="4" t="s">
        <v>28</v>
      </c>
      <c r="F542" s="4" t="s">
        <v>17</v>
      </c>
      <c r="G542" s="4"/>
      <c r="H542" s="4"/>
      <c r="I542" s="4"/>
      <c r="J542" s="4"/>
      <c r="K542" s="4"/>
      <c r="L542" s="6">
        <v>0</v>
      </c>
      <c r="M542" s="6">
        <v>2728000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2721376.05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6">
        <v>0</v>
      </c>
      <c r="AF542" s="6">
        <v>0</v>
      </c>
      <c r="AG542" s="6">
        <v>0</v>
      </c>
      <c r="AH542" s="6">
        <v>2721376.05</v>
      </c>
      <c r="AI542" s="6">
        <v>0</v>
      </c>
      <c r="AJ542" s="6">
        <v>0</v>
      </c>
      <c r="AK542" s="6">
        <v>2721376.05</v>
      </c>
      <c r="AL542" s="6">
        <v>0</v>
      </c>
      <c r="AM542" s="6">
        <v>0</v>
      </c>
      <c r="AN542" s="6">
        <v>0</v>
      </c>
      <c r="AO542" s="6">
        <v>0</v>
      </c>
      <c r="AP542" s="6">
        <v>0</v>
      </c>
      <c r="AQ542" s="6">
        <v>0</v>
      </c>
      <c r="AR542" s="6">
        <v>0</v>
      </c>
      <c r="AS542" s="6">
        <v>0</v>
      </c>
      <c r="AT542" s="6">
        <v>0</v>
      </c>
      <c r="AU542" s="6">
        <v>0</v>
      </c>
      <c r="AV542" s="6">
        <v>0</v>
      </c>
      <c r="AW542" s="6">
        <v>0</v>
      </c>
      <c r="AX542" s="6">
        <f t="shared" si="44"/>
        <v>6623.9500000001863</v>
      </c>
      <c r="AY542" s="6">
        <f t="shared" si="45"/>
        <v>99.757186583577706</v>
      </c>
      <c r="AZ542" s="7">
        <v>0.99757186583577717</v>
      </c>
      <c r="BA542" s="6">
        <v>0</v>
      </c>
      <c r="BB542" s="1"/>
    </row>
    <row r="543" spans="1:54" ht="51" outlineLevel="7" x14ac:dyDescent="0.25">
      <c r="A543" s="5" t="s">
        <v>438</v>
      </c>
      <c r="B543" s="4" t="s">
        <v>279</v>
      </c>
      <c r="C543" s="4" t="s">
        <v>280</v>
      </c>
      <c r="D543" s="4" t="s">
        <v>30</v>
      </c>
      <c r="E543" s="4" t="s">
        <v>17</v>
      </c>
      <c r="F543" s="4" t="s">
        <v>17</v>
      </c>
      <c r="G543" s="4"/>
      <c r="H543" s="4"/>
      <c r="I543" s="4"/>
      <c r="J543" s="4"/>
      <c r="K543" s="4"/>
      <c r="L543" s="6">
        <v>0</v>
      </c>
      <c r="M543" s="6">
        <v>20152897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0</v>
      </c>
      <c r="U543" s="6">
        <v>20027738.780000001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0</v>
      </c>
      <c r="AH543" s="6">
        <v>20027738.780000001</v>
      </c>
      <c r="AI543" s="6">
        <v>0</v>
      </c>
      <c r="AJ543" s="6">
        <v>0</v>
      </c>
      <c r="AK543" s="6">
        <v>20027738.780000001</v>
      </c>
      <c r="AL543" s="6">
        <v>0</v>
      </c>
      <c r="AM543" s="6">
        <v>0</v>
      </c>
      <c r="AN543" s="6">
        <v>0</v>
      </c>
      <c r="AO543" s="6">
        <v>0</v>
      </c>
      <c r="AP543" s="6">
        <v>0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6">
        <v>0</v>
      </c>
      <c r="AX543" s="6">
        <f t="shared" si="44"/>
        <v>125158.21999999881</v>
      </c>
      <c r="AY543" s="6">
        <f t="shared" si="45"/>
        <v>99.37895668300196</v>
      </c>
      <c r="AZ543" s="7">
        <v>0.99378956683001951</v>
      </c>
      <c r="BA543" s="6">
        <v>0</v>
      </c>
      <c r="BB543" s="1"/>
    </row>
    <row r="544" spans="1:54" ht="38.25" outlineLevel="7" x14ac:dyDescent="0.25">
      <c r="A544" s="5" t="s">
        <v>436</v>
      </c>
      <c r="B544" s="4" t="s">
        <v>279</v>
      </c>
      <c r="C544" s="4" t="s">
        <v>280</v>
      </c>
      <c r="D544" s="4" t="s">
        <v>30</v>
      </c>
      <c r="E544" s="4" t="s">
        <v>28</v>
      </c>
      <c r="F544" s="4" t="s">
        <v>17</v>
      </c>
      <c r="G544" s="4"/>
      <c r="H544" s="4"/>
      <c r="I544" s="4"/>
      <c r="J544" s="4"/>
      <c r="K544" s="4"/>
      <c r="L544" s="6">
        <v>0</v>
      </c>
      <c r="M544" s="6">
        <v>17672000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0</v>
      </c>
      <c r="U544" s="6">
        <v>17630505.41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>
        <v>0</v>
      </c>
      <c r="AE544" s="6">
        <v>0</v>
      </c>
      <c r="AF544" s="6">
        <v>0</v>
      </c>
      <c r="AG544" s="6">
        <v>0</v>
      </c>
      <c r="AH544" s="6">
        <v>17630505.41</v>
      </c>
      <c r="AI544" s="6">
        <v>0</v>
      </c>
      <c r="AJ544" s="6">
        <v>0</v>
      </c>
      <c r="AK544" s="6">
        <v>17630505.41</v>
      </c>
      <c r="AL544" s="6">
        <v>0</v>
      </c>
      <c r="AM544" s="6">
        <v>0</v>
      </c>
      <c r="AN544" s="6">
        <v>0</v>
      </c>
      <c r="AO544" s="6">
        <v>0</v>
      </c>
      <c r="AP544" s="6">
        <v>0</v>
      </c>
      <c r="AQ544" s="6">
        <v>0</v>
      </c>
      <c r="AR544" s="6">
        <v>0</v>
      </c>
      <c r="AS544" s="6">
        <v>0</v>
      </c>
      <c r="AT544" s="6">
        <v>0</v>
      </c>
      <c r="AU544" s="6">
        <v>0</v>
      </c>
      <c r="AV544" s="6">
        <v>0</v>
      </c>
      <c r="AW544" s="6">
        <v>0</v>
      </c>
      <c r="AX544" s="6">
        <f t="shared" si="44"/>
        <v>41494.589999999851</v>
      </c>
      <c r="AY544" s="6">
        <f t="shared" si="45"/>
        <v>99.765195846536898</v>
      </c>
      <c r="AZ544" s="7">
        <v>0.99765195846536892</v>
      </c>
      <c r="BA544" s="6">
        <v>0</v>
      </c>
      <c r="BB544" s="1"/>
    </row>
    <row r="545" spans="1:54" ht="38.25" outlineLevel="7" x14ac:dyDescent="0.25">
      <c r="A545" s="5" t="s">
        <v>423</v>
      </c>
      <c r="B545" s="4" t="s">
        <v>279</v>
      </c>
      <c r="C545" s="4" t="s">
        <v>280</v>
      </c>
      <c r="D545" s="4" t="s">
        <v>30</v>
      </c>
      <c r="E545" s="4" t="s">
        <v>33</v>
      </c>
      <c r="F545" s="4" t="s">
        <v>17</v>
      </c>
      <c r="G545" s="4"/>
      <c r="H545" s="4"/>
      <c r="I545" s="4"/>
      <c r="J545" s="4"/>
      <c r="K545" s="4"/>
      <c r="L545" s="6">
        <v>0</v>
      </c>
      <c r="M545" s="6">
        <v>2480897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2397233.37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6">
        <v>0</v>
      </c>
      <c r="AF545" s="6">
        <v>0</v>
      </c>
      <c r="AG545" s="6">
        <v>0</v>
      </c>
      <c r="AH545" s="6">
        <v>2397233.37</v>
      </c>
      <c r="AI545" s="6">
        <v>0</v>
      </c>
      <c r="AJ545" s="6">
        <v>0</v>
      </c>
      <c r="AK545" s="6">
        <v>2397233.37</v>
      </c>
      <c r="AL545" s="6">
        <v>0</v>
      </c>
      <c r="AM545" s="6">
        <v>0</v>
      </c>
      <c r="AN545" s="6">
        <v>0</v>
      </c>
      <c r="AO545" s="6">
        <v>0</v>
      </c>
      <c r="AP545" s="6">
        <v>0</v>
      </c>
      <c r="AQ545" s="6">
        <v>0</v>
      </c>
      <c r="AR545" s="6">
        <v>0</v>
      </c>
      <c r="AS545" s="6">
        <v>0</v>
      </c>
      <c r="AT545" s="6">
        <v>0</v>
      </c>
      <c r="AU545" s="6">
        <v>0</v>
      </c>
      <c r="AV545" s="6">
        <v>0</v>
      </c>
      <c r="AW545" s="6">
        <v>0</v>
      </c>
      <c r="AX545" s="6">
        <f t="shared" si="44"/>
        <v>83663.629999999888</v>
      </c>
      <c r="AY545" s="6">
        <f t="shared" si="45"/>
        <v>96.627686276375044</v>
      </c>
      <c r="AZ545" s="7">
        <v>0.96627686276375035</v>
      </c>
      <c r="BA545" s="6">
        <v>0</v>
      </c>
      <c r="BB545" s="1"/>
    </row>
    <row r="546" spans="1:54" ht="25.5" outlineLevel="7" x14ac:dyDescent="0.25">
      <c r="A546" s="5" t="s">
        <v>678</v>
      </c>
      <c r="B546" s="4" t="s">
        <v>279</v>
      </c>
      <c r="C546" s="4" t="s">
        <v>280</v>
      </c>
      <c r="D546" s="4" t="s">
        <v>282</v>
      </c>
      <c r="E546" s="4" t="s">
        <v>17</v>
      </c>
      <c r="F546" s="4" t="s">
        <v>17</v>
      </c>
      <c r="G546" s="4"/>
      <c r="H546" s="4"/>
      <c r="I546" s="4"/>
      <c r="J546" s="4"/>
      <c r="K546" s="4"/>
      <c r="L546" s="6">
        <v>0</v>
      </c>
      <c r="M546" s="6">
        <v>4324000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4125272.48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6">
        <v>0</v>
      </c>
      <c r="AF546" s="6">
        <v>0</v>
      </c>
      <c r="AG546" s="6">
        <v>0</v>
      </c>
      <c r="AH546" s="6">
        <v>4125272.48</v>
      </c>
      <c r="AI546" s="6">
        <v>0</v>
      </c>
      <c r="AJ546" s="6">
        <v>0</v>
      </c>
      <c r="AK546" s="6">
        <v>4125272.48</v>
      </c>
      <c r="AL546" s="6">
        <v>0</v>
      </c>
      <c r="AM546" s="6">
        <v>0</v>
      </c>
      <c r="AN546" s="6">
        <v>0</v>
      </c>
      <c r="AO546" s="6">
        <v>0</v>
      </c>
      <c r="AP546" s="6">
        <v>0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6">
        <v>0</v>
      </c>
      <c r="AX546" s="6">
        <f t="shared" si="44"/>
        <v>198727.52000000002</v>
      </c>
      <c r="AY546" s="6">
        <f t="shared" si="45"/>
        <v>95.404081406105462</v>
      </c>
      <c r="AZ546" s="7">
        <v>0.95404081406105457</v>
      </c>
      <c r="BA546" s="6">
        <v>0</v>
      </c>
      <c r="BB546" s="1"/>
    </row>
    <row r="547" spans="1:54" ht="38.25" outlineLevel="7" x14ac:dyDescent="0.25">
      <c r="A547" s="5" t="s">
        <v>436</v>
      </c>
      <c r="B547" s="4" t="s">
        <v>279</v>
      </c>
      <c r="C547" s="4" t="s">
        <v>280</v>
      </c>
      <c r="D547" s="4" t="s">
        <v>282</v>
      </c>
      <c r="E547" s="4" t="s">
        <v>28</v>
      </c>
      <c r="F547" s="4" t="s">
        <v>17</v>
      </c>
      <c r="G547" s="4"/>
      <c r="H547" s="4"/>
      <c r="I547" s="4"/>
      <c r="J547" s="4"/>
      <c r="K547" s="4"/>
      <c r="L547" s="6">
        <v>0</v>
      </c>
      <c r="M547" s="6">
        <v>4324000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4125272.48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6">
        <v>0</v>
      </c>
      <c r="AF547" s="6">
        <v>0</v>
      </c>
      <c r="AG547" s="6">
        <v>0</v>
      </c>
      <c r="AH547" s="6">
        <v>4125272.48</v>
      </c>
      <c r="AI547" s="6">
        <v>0</v>
      </c>
      <c r="AJ547" s="6">
        <v>0</v>
      </c>
      <c r="AK547" s="6">
        <v>4125272.48</v>
      </c>
      <c r="AL547" s="6">
        <v>0</v>
      </c>
      <c r="AM547" s="6">
        <v>0</v>
      </c>
      <c r="AN547" s="6">
        <v>0</v>
      </c>
      <c r="AO547" s="6">
        <v>0</v>
      </c>
      <c r="AP547" s="6">
        <v>0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6">
        <v>0</v>
      </c>
      <c r="AX547" s="6">
        <f t="shared" si="44"/>
        <v>198727.52000000002</v>
      </c>
      <c r="AY547" s="6">
        <f t="shared" si="45"/>
        <v>95.404081406105462</v>
      </c>
      <c r="AZ547" s="7">
        <v>0.95404081406105457</v>
      </c>
      <c r="BA547" s="6">
        <v>0</v>
      </c>
      <c r="BB547" s="1"/>
    </row>
    <row r="548" spans="1:54" ht="51" outlineLevel="7" x14ac:dyDescent="0.25">
      <c r="A548" s="5" t="s">
        <v>679</v>
      </c>
      <c r="B548" s="4" t="s">
        <v>279</v>
      </c>
      <c r="C548" s="4" t="s">
        <v>280</v>
      </c>
      <c r="D548" s="4" t="s">
        <v>283</v>
      </c>
      <c r="E548" s="4" t="s">
        <v>17</v>
      </c>
      <c r="F548" s="4" t="s">
        <v>17</v>
      </c>
      <c r="G548" s="4"/>
      <c r="H548" s="4"/>
      <c r="I548" s="4"/>
      <c r="J548" s="4"/>
      <c r="K548" s="4"/>
      <c r="L548" s="6">
        <v>0</v>
      </c>
      <c r="M548" s="6">
        <v>46750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46650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6">
        <v>0</v>
      </c>
      <c r="AF548" s="6">
        <v>0</v>
      </c>
      <c r="AG548" s="6">
        <v>0</v>
      </c>
      <c r="AH548" s="6">
        <v>46650</v>
      </c>
      <c r="AI548" s="6">
        <v>0</v>
      </c>
      <c r="AJ548" s="6">
        <v>0</v>
      </c>
      <c r="AK548" s="6">
        <v>46650</v>
      </c>
      <c r="AL548" s="6">
        <v>0</v>
      </c>
      <c r="AM548" s="6">
        <v>0</v>
      </c>
      <c r="AN548" s="6">
        <v>0</v>
      </c>
      <c r="AO548" s="6">
        <v>0</v>
      </c>
      <c r="AP548" s="6">
        <v>0</v>
      </c>
      <c r="AQ548" s="6">
        <v>0</v>
      </c>
      <c r="AR548" s="6">
        <v>0</v>
      </c>
      <c r="AS548" s="6">
        <v>0</v>
      </c>
      <c r="AT548" s="6">
        <v>0</v>
      </c>
      <c r="AU548" s="6">
        <v>0</v>
      </c>
      <c r="AV548" s="6">
        <v>0</v>
      </c>
      <c r="AW548" s="6">
        <v>0</v>
      </c>
      <c r="AX548" s="6">
        <f t="shared" si="44"/>
        <v>100</v>
      </c>
      <c r="AY548" s="6">
        <f t="shared" si="45"/>
        <v>99.786096256684488</v>
      </c>
      <c r="AZ548" s="7">
        <v>0.99786096256684487</v>
      </c>
      <c r="BA548" s="6">
        <v>0</v>
      </c>
      <c r="BB548" s="1"/>
    </row>
    <row r="549" spans="1:54" ht="38.25" outlineLevel="7" x14ac:dyDescent="0.25">
      <c r="A549" s="5" t="s">
        <v>436</v>
      </c>
      <c r="B549" s="4" t="s">
        <v>279</v>
      </c>
      <c r="C549" s="4" t="s">
        <v>280</v>
      </c>
      <c r="D549" s="4" t="s">
        <v>283</v>
      </c>
      <c r="E549" s="4" t="s">
        <v>28</v>
      </c>
      <c r="F549" s="4" t="s">
        <v>17</v>
      </c>
      <c r="G549" s="4"/>
      <c r="H549" s="4"/>
      <c r="I549" s="4"/>
      <c r="J549" s="4"/>
      <c r="K549" s="4"/>
      <c r="L549" s="6">
        <v>0</v>
      </c>
      <c r="M549" s="6">
        <v>13750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13750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0</v>
      </c>
      <c r="AH549" s="6">
        <v>13750</v>
      </c>
      <c r="AI549" s="6">
        <v>0</v>
      </c>
      <c r="AJ549" s="6">
        <v>0</v>
      </c>
      <c r="AK549" s="6">
        <v>13750</v>
      </c>
      <c r="AL549" s="6">
        <v>0</v>
      </c>
      <c r="AM549" s="6">
        <v>0</v>
      </c>
      <c r="AN549" s="6">
        <v>0</v>
      </c>
      <c r="AO549" s="6">
        <v>0</v>
      </c>
      <c r="AP549" s="6">
        <v>0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6">
        <v>0</v>
      </c>
      <c r="AX549" s="6">
        <f t="shared" si="44"/>
        <v>0</v>
      </c>
      <c r="AY549" s="6">
        <f t="shared" si="45"/>
        <v>100</v>
      </c>
      <c r="AZ549" s="7">
        <v>1</v>
      </c>
      <c r="BA549" s="6">
        <v>0</v>
      </c>
      <c r="BB549" s="1"/>
    </row>
    <row r="550" spans="1:54" ht="38.25" outlineLevel="7" x14ac:dyDescent="0.25">
      <c r="A550" s="5" t="s">
        <v>423</v>
      </c>
      <c r="B550" s="4" t="s">
        <v>279</v>
      </c>
      <c r="C550" s="4" t="s">
        <v>280</v>
      </c>
      <c r="D550" s="4" t="s">
        <v>283</v>
      </c>
      <c r="E550" s="4" t="s">
        <v>33</v>
      </c>
      <c r="F550" s="4" t="s">
        <v>17</v>
      </c>
      <c r="G550" s="4"/>
      <c r="H550" s="4"/>
      <c r="I550" s="4"/>
      <c r="J550" s="4"/>
      <c r="K550" s="4"/>
      <c r="L550" s="6">
        <v>0</v>
      </c>
      <c r="M550" s="6">
        <v>33000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32900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0</v>
      </c>
      <c r="AH550" s="6">
        <v>32900</v>
      </c>
      <c r="AI550" s="6">
        <v>0</v>
      </c>
      <c r="AJ550" s="6">
        <v>0</v>
      </c>
      <c r="AK550" s="6">
        <v>32900</v>
      </c>
      <c r="AL550" s="6">
        <v>0</v>
      </c>
      <c r="AM550" s="6">
        <v>0</v>
      </c>
      <c r="AN550" s="6">
        <v>0</v>
      </c>
      <c r="AO550" s="6">
        <v>0</v>
      </c>
      <c r="AP550" s="6">
        <v>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6">
        <v>0</v>
      </c>
      <c r="AX550" s="6">
        <f t="shared" si="44"/>
        <v>100</v>
      </c>
      <c r="AY550" s="6">
        <f t="shared" si="45"/>
        <v>99.696969696969688</v>
      </c>
      <c r="AZ550" s="7">
        <v>0.99696969696969695</v>
      </c>
      <c r="BA550" s="6">
        <v>0</v>
      </c>
      <c r="BB550" s="1"/>
    </row>
    <row r="551" spans="1:54" outlineLevel="7" x14ac:dyDescent="0.25">
      <c r="A551" s="5" t="s">
        <v>457</v>
      </c>
      <c r="B551" s="4" t="s">
        <v>279</v>
      </c>
      <c r="C551" s="4" t="s">
        <v>280</v>
      </c>
      <c r="D551" s="4" t="s">
        <v>284</v>
      </c>
      <c r="E551" s="4" t="s">
        <v>17</v>
      </c>
      <c r="F551" s="4" t="s">
        <v>17</v>
      </c>
      <c r="G551" s="4"/>
      <c r="H551" s="4"/>
      <c r="I551" s="4"/>
      <c r="J551" s="4"/>
      <c r="K551" s="4"/>
      <c r="L551" s="6">
        <v>0</v>
      </c>
      <c r="M551" s="6">
        <v>44000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43600.7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6">
        <v>0</v>
      </c>
      <c r="AF551" s="6">
        <v>0</v>
      </c>
      <c r="AG551" s="6">
        <v>0</v>
      </c>
      <c r="AH551" s="6">
        <v>43600.7</v>
      </c>
      <c r="AI551" s="6">
        <v>0</v>
      </c>
      <c r="AJ551" s="6">
        <v>0</v>
      </c>
      <c r="AK551" s="6">
        <v>43600.7</v>
      </c>
      <c r="AL551" s="6">
        <v>0</v>
      </c>
      <c r="AM551" s="6">
        <v>0</v>
      </c>
      <c r="AN551" s="6">
        <v>0</v>
      </c>
      <c r="AO551" s="6">
        <v>0</v>
      </c>
      <c r="AP551" s="6">
        <v>0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6">
        <v>0</v>
      </c>
      <c r="AX551" s="6">
        <f t="shared" si="44"/>
        <v>399.30000000000291</v>
      </c>
      <c r="AY551" s="6">
        <f t="shared" si="45"/>
        <v>99.092500000000001</v>
      </c>
      <c r="AZ551" s="7">
        <v>0.99092499999999994</v>
      </c>
      <c r="BA551" s="6">
        <v>0</v>
      </c>
      <c r="BB551" s="1"/>
    </row>
    <row r="552" spans="1:54" ht="38.25" outlineLevel="7" x14ac:dyDescent="0.25">
      <c r="A552" s="5" t="s">
        <v>423</v>
      </c>
      <c r="B552" s="4" t="s">
        <v>279</v>
      </c>
      <c r="C552" s="4" t="s">
        <v>280</v>
      </c>
      <c r="D552" s="4" t="s">
        <v>284</v>
      </c>
      <c r="E552" s="4" t="s">
        <v>33</v>
      </c>
      <c r="F552" s="4" t="s">
        <v>17</v>
      </c>
      <c r="G552" s="4"/>
      <c r="H552" s="4"/>
      <c r="I552" s="4"/>
      <c r="J552" s="4"/>
      <c r="K552" s="4"/>
      <c r="L552" s="6">
        <v>0</v>
      </c>
      <c r="M552" s="6">
        <v>44000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0</v>
      </c>
      <c r="U552" s="6">
        <v>43600.7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0</v>
      </c>
      <c r="AH552" s="6">
        <v>43600.7</v>
      </c>
      <c r="AI552" s="6">
        <v>0</v>
      </c>
      <c r="AJ552" s="6">
        <v>0</v>
      </c>
      <c r="AK552" s="6">
        <v>43600.7</v>
      </c>
      <c r="AL552" s="6">
        <v>0</v>
      </c>
      <c r="AM552" s="6">
        <v>0</v>
      </c>
      <c r="AN552" s="6">
        <v>0</v>
      </c>
      <c r="AO552" s="6">
        <v>0</v>
      </c>
      <c r="AP552" s="6">
        <v>0</v>
      </c>
      <c r="AQ552" s="6">
        <v>0</v>
      </c>
      <c r="AR552" s="6">
        <v>0</v>
      </c>
      <c r="AS552" s="6">
        <v>0</v>
      </c>
      <c r="AT552" s="6">
        <v>0</v>
      </c>
      <c r="AU552" s="6">
        <v>0</v>
      </c>
      <c r="AV552" s="6">
        <v>0</v>
      </c>
      <c r="AW552" s="6">
        <v>0</v>
      </c>
      <c r="AX552" s="6">
        <f t="shared" si="44"/>
        <v>399.30000000000291</v>
      </c>
      <c r="AY552" s="6">
        <f t="shared" si="45"/>
        <v>99.092500000000001</v>
      </c>
      <c r="AZ552" s="7">
        <v>0.99092499999999994</v>
      </c>
      <c r="BA552" s="6">
        <v>0</v>
      </c>
      <c r="BB552" s="1"/>
    </row>
    <row r="553" spans="1:54" outlineLevel="1" x14ac:dyDescent="0.25">
      <c r="A553" s="5" t="s">
        <v>645</v>
      </c>
      <c r="B553" s="4" t="s">
        <v>279</v>
      </c>
      <c r="C553" s="4" t="s">
        <v>249</v>
      </c>
      <c r="D553" s="4" t="s">
        <v>16</v>
      </c>
      <c r="E553" s="4" t="s">
        <v>17</v>
      </c>
      <c r="F553" s="4" t="s">
        <v>17</v>
      </c>
      <c r="G553" s="4"/>
      <c r="H553" s="4"/>
      <c r="I553" s="4"/>
      <c r="J553" s="4"/>
      <c r="K553" s="4"/>
      <c r="L553" s="6">
        <v>0</v>
      </c>
      <c r="M553" s="6">
        <v>1209733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1209733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0</v>
      </c>
      <c r="AH553" s="6">
        <v>1209733</v>
      </c>
      <c r="AI553" s="6">
        <v>0</v>
      </c>
      <c r="AJ553" s="6">
        <v>0</v>
      </c>
      <c r="AK553" s="6">
        <v>1209733</v>
      </c>
      <c r="AL553" s="6">
        <v>0</v>
      </c>
      <c r="AM553" s="6">
        <v>0</v>
      </c>
      <c r="AN553" s="6">
        <v>0</v>
      </c>
      <c r="AO553" s="6">
        <v>0</v>
      </c>
      <c r="AP553" s="6">
        <v>0</v>
      </c>
      <c r="AQ553" s="6">
        <v>0</v>
      </c>
      <c r="AR553" s="6">
        <v>0</v>
      </c>
      <c r="AS553" s="6">
        <v>0</v>
      </c>
      <c r="AT553" s="6">
        <v>0</v>
      </c>
      <c r="AU553" s="6">
        <v>0</v>
      </c>
      <c r="AV553" s="6">
        <v>0</v>
      </c>
      <c r="AW553" s="6">
        <v>0</v>
      </c>
      <c r="AX553" s="6">
        <f t="shared" si="44"/>
        <v>0</v>
      </c>
      <c r="AY553" s="6">
        <f t="shared" si="45"/>
        <v>100</v>
      </c>
      <c r="AZ553" s="7">
        <v>1</v>
      </c>
      <c r="BA553" s="6">
        <v>0</v>
      </c>
      <c r="BB553" s="1"/>
    </row>
    <row r="554" spans="1:54" outlineLevel="2" x14ac:dyDescent="0.25">
      <c r="A554" s="5" t="s">
        <v>646</v>
      </c>
      <c r="B554" s="4" t="s">
        <v>279</v>
      </c>
      <c r="C554" s="4" t="s">
        <v>250</v>
      </c>
      <c r="D554" s="4" t="s">
        <v>16</v>
      </c>
      <c r="E554" s="4" t="s">
        <v>17</v>
      </c>
      <c r="F554" s="4" t="s">
        <v>17</v>
      </c>
      <c r="G554" s="4"/>
      <c r="H554" s="4"/>
      <c r="I554" s="4"/>
      <c r="J554" s="4"/>
      <c r="K554" s="4"/>
      <c r="L554" s="6">
        <v>0</v>
      </c>
      <c r="M554" s="6">
        <v>1209733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1209733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6">
        <v>0</v>
      </c>
      <c r="AF554" s="6">
        <v>0</v>
      </c>
      <c r="AG554" s="6">
        <v>0</v>
      </c>
      <c r="AH554" s="6">
        <v>1209733</v>
      </c>
      <c r="AI554" s="6">
        <v>0</v>
      </c>
      <c r="AJ554" s="6">
        <v>0</v>
      </c>
      <c r="AK554" s="6">
        <v>1209733</v>
      </c>
      <c r="AL554" s="6">
        <v>0</v>
      </c>
      <c r="AM554" s="6">
        <v>0</v>
      </c>
      <c r="AN554" s="6">
        <v>0</v>
      </c>
      <c r="AO554" s="6">
        <v>0</v>
      </c>
      <c r="AP554" s="6">
        <v>0</v>
      </c>
      <c r="AQ554" s="6">
        <v>0</v>
      </c>
      <c r="AR554" s="6">
        <v>0</v>
      </c>
      <c r="AS554" s="6">
        <v>0</v>
      </c>
      <c r="AT554" s="6">
        <v>0</v>
      </c>
      <c r="AU554" s="6">
        <v>0</v>
      </c>
      <c r="AV554" s="6">
        <v>0</v>
      </c>
      <c r="AW554" s="6">
        <v>0</v>
      </c>
      <c r="AX554" s="6">
        <f t="shared" si="44"/>
        <v>0</v>
      </c>
      <c r="AY554" s="6">
        <f t="shared" si="45"/>
        <v>100</v>
      </c>
      <c r="AZ554" s="7">
        <v>1</v>
      </c>
      <c r="BA554" s="6">
        <v>0</v>
      </c>
      <c r="BB554" s="1"/>
    </row>
    <row r="555" spans="1:54" ht="38.25" hidden="1" outlineLevel="3" x14ac:dyDescent="0.25">
      <c r="A555" s="5" t="s">
        <v>20</v>
      </c>
      <c r="B555" s="4" t="s">
        <v>279</v>
      </c>
      <c r="C555" s="4" t="s">
        <v>250</v>
      </c>
      <c r="D555" s="4" t="s">
        <v>21</v>
      </c>
      <c r="E555" s="4" t="s">
        <v>17</v>
      </c>
      <c r="F555" s="4" t="s">
        <v>17</v>
      </c>
      <c r="G555" s="4"/>
      <c r="H555" s="4"/>
      <c r="I555" s="4"/>
      <c r="J555" s="4"/>
      <c r="K555" s="4"/>
      <c r="L555" s="6">
        <v>0</v>
      </c>
      <c r="M555" s="6">
        <v>1209733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1209733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0</v>
      </c>
      <c r="AH555" s="6">
        <v>1209733</v>
      </c>
      <c r="AI555" s="6">
        <v>0</v>
      </c>
      <c r="AJ555" s="6">
        <v>0</v>
      </c>
      <c r="AK555" s="6">
        <v>1209733</v>
      </c>
      <c r="AL555" s="6">
        <v>0</v>
      </c>
      <c r="AM555" s="6">
        <v>0</v>
      </c>
      <c r="AN555" s="6">
        <v>0</v>
      </c>
      <c r="AO555" s="6">
        <v>0</v>
      </c>
      <c r="AP555" s="6">
        <v>0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v>0</v>
      </c>
      <c r="AX555" s="6"/>
      <c r="AY555" s="6"/>
      <c r="AZ555" s="7">
        <v>1</v>
      </c>
      <c r="BA555" s="6">
        <v>0</v>
      </c>
      <c r="BB555" s="1"/>
    </row>
    <row r="556" spans="1:54" ht="38.25" hidden="1" outlineLevel="4" x14ac:dyDescent="0.25">
      <c r="A556" s="5" t="s">
        <v>22</v>
      </c>
      <c r="B556" s="4" t="s">
        <v>279</v>
      </c>
      <c r="C556" s="4" t="s">
        <v>250</v>
      </c>
      <c r="D556" s="4" t="s">
        <v>23</v>
      </c>
      <c r="E556" s="4" t="s">
        <v>17</v>
      </c>
      <c r="F556" s="4" t="s">
        <v>17</v>
      </c>
      <c r="G556" s="4"/>
      <c r="H556" s="4"/>
      <c r="I556" s="4"/>
      <c r="J556" s="4"/>
      <c r="K556" s="4"/>
      <c r="L556" s="6">
        <v>0</v>
      </c>
      <c r="M556" s="6">
        <v>1209733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1209733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0</v>
      </c>
      <c r="AH556" s="6">
        <v>1209733</v>
      </c>
      <c r="AI556" s="6">
        <v>0</v>
      </c>
      <c r="AJ556" s="6">
        <v>0</v>
      </c>
      <c r="AK556" s="6">
        <v>1209733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6">
        <v>0</v>
      </c>
      <c r="AX556" s="6"/>
      <c r="AY556" s="6"/>
      <c r="AZ556" s="7">
        <v>1</v>
      </c>
      <c r="BA556" s="6">
        <v>0</v>
      </c>
      <c r="BB556" s="1"/>
    </row>
    <row r="557" spans="1:54" hidden="1" outlineLevel="5" x14ac:dyDescent="0.25">
      <c r="A557" s="5" t="s">
        <v>24</v>
      </c>
      <c r="B557" s="4" t="s">
        <v>279</v>
      </c>
      <c r="C557" s="4" t="s">
        <v>250</v>
      </c>
      <c r="D557" s="4" t="s">
        <v>25</v>
      </c>
      <c r="E557" s="4" t="s">
        <v>17</v>
      </c>
      <c r="F557" s="4" t="s">
        <v>17</v>
      </c>
      <c r="G557" s="4"/>
      <c r="H557" s="4"/>
      <c r="I557" s="4"/>
      <c r="J557" s="4"/>
      <c r="K557" s="4"/>
      <c r="L557" s="6">
        <v>0</v>
      </c>
      <c r="M557" s="6">
        <v>1209733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1209733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0</v>
      </c>
      <c r="AH557" s="6">
        <v>1209733</v>
      </c>
      <c r="AI557" s="6">
        <v>0</v>
      </c>
      <c r="AJ557" s="6">
        <v>0</v>
      </c>
      <c r="AK557" s="6">
        <v>1209733</v>
      </c>
      <c r="AL557" s="6">
        <v>0</v>
      </c>
      <c r="AM557" s="6">
        <v>0</v>
      </c>
      <c r="AN557" s="6">
        <v>0</v>
      </c>
      <c r="AO557" s="6">
        <v>0</v>
      </c>
      <c r="AP557" s="6">
        <v>0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6">
        <v>0</v>
      </c>
      <c r="AX557" s="6"/>
      <c r="AY557" s="6"/>
      <c r="AZ557" s="7">
        <v>1</v>
      </c>
      <c r="BA557" s="6">
        <v>0</v>
      </c>
      <c r="BB557" s="1"/>
    </row>
    <row r="558" spans="1:54" outlineLevel="6" x14ac:dyDescent="0.25">
      <c r="A558" s="5" t="s">
        <v>434</v>
      </c>
      <c r="B558" s="4" t="s">
        <v>279</v>
      </c>
      <c r="C558" s="4" t="s">
        <v>250</v>
      </c>
      <c r="D558" s="4" t="s">
        <v>26</v>
      </c>
      <c r="E558" s="4" t="s">
        <v>17</v>
      </c>
      <c r="F558" s="4" t="s">
        <v>17</v>
      </c>
      <c r="G558" s="4"/>
      <c r="H558" s="4"/>
      <c r="I558" s="4"/>
      <c r="J558" s="4"/>
      <c r="K558" s="4"/>
      <c r="L558" s="6">
        <v>0</v>
      </c>
      <c r="M558" s="6">
        <v>1209733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1209733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6">
        <v>0</v>
      </c>
      <c r="AF558" s="6">
        <v>0</v>
      </c>
      <c r="AG558" s="6">
        <v>0</v>
      </c>
      <c r="AH558" s="6">
        <v>1209733</v>
      </c>
      <c r="AI558" s="6">
        <v>0</v>
      </c>
      <c r="AJ558" s="6">
        <v>0</v>
      </c>
      <c r="AK558" s="6">
        <v>1209733</v>
      </c>
      <c r="AL558" s="6">
        <v>0</v>
      </c>
      <c r="AM558" s="6">
        <v>0</v>
      </c>
      <c r="AN558" s="6">
        <v>0</v>
      </c>
      <c r="AO558" s="6">
        <v>0</v>
      </c>
      <c r="AP558" s="6">
        <v>0</v>
      </c>
      <c r="AQ558" s="6">
        <v>0</v>
      </c>
      <c r="AR558" s="6">
        <v>0</v>
      </c>
      <c r="AS558" s="6">
        <v>0</v>
      </c>
      <c r="AT558" s="6">
        <v>0</v>
      </c>
      <c r="AU558" s="6">
        <v>0</v>
      </c>
      <c r="AV558" s="6">
        <v>0</v>
      </c>
      <c r="AW558" s="6">
        <v>0</v>
      </c>
      <c r="AX558" s="6">
        <f t="shared" ref="AX558:AX563" si="46">M558-AH558</f>
        <v>0</v>
      </c>
      <c r="AY558" s="6">
        <f t="shared" ref="AY558:AY563" si="47">AH558/M558*100</f>
        <v>100</v>
      </c>
      <c r="AZ558" s="7">
        <v>1</v>
      </c>
      <c r="BA558" s="6">
        <v>0</v>
      </c>
      <c r="BB558" s="1"/>
    </row>
    <row r="559" spans="1:54" ht="25.5" outlineLevel="7" x14ac:dyDescent="0.25">
      <c r="A559" s="5" t="s">
        <v>647</v>
      </c>
      <c r="B559" s="4" t="s">
        <v>279</v>
      </c>
      <c r="C559" s="4" t="s">
        <v>250</v>
      </c>
      <c r="D559" s="4" t="s">
        <v>251</v>
      </c>
      <c r="E559" s="4" t="s">
        <v>17</v>
      </c>
      <c r="F559" s="4" t="s">
        <v>17</v>
      </c>
      <c r="G559" s="4"/>
      <c r="H559" s="4"/>
      <c r="I559" s="4"/>
      <c r="J559" s="4"/>
      <c r="K559" s="4"/>
      <c r="L559" s="6">
        <v>0</v>
      </c>
      <c r="M559" s="6">
        <v>1209733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1209733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6">
        <v>0</v>
      </c>
      <c r="AF559" s="6">
        <v>0</v>
      </c>
      <c r="AG559" s="6">
        <v>0</v>
      </c>
      <c r="AH559" s="6">
        <v>1209733</v>
      </c>
      <c r="AI559" s="6">
        <v>0</v>
      </c>
      <c r="AJ559" s="6">
        <v>0</v>
      </c>
      <c r="AK559" s="6">
        <v>1209733</v>
      </c>
      <c r="AL559" s="6">
        <v>0</v>
      </c>
      <c r="AM559" s="6">
        <v>0</v>
      </c>
      <c r="AN559" s="6">
        <v>0</v>
      </c>
      <c r="AO559" s="6">
        <v>0</v>
      </c>
      <c r="AP559" s="6">
        <v>0</v>
      </c>
      <c r="AQ559" s="6">
        <v>0</v>
      </c>
      <c r="AR559" s="6">
        <v>0</v>
      </c>
      <c r="AS559" s="6">
        <v>0</v>
      </c>
      <c r="AT559" s="6">
        <v>0</v>
      </c>
      <c r="AU559" s="6">
        <v>0</v>
      </c>
      <c r="AV559" s="6">
        <v>0</v>
      </c>
      <c r="AW559" s="6">
        <v>0</v>
      </c>
      <c r="AX559" s="6">
        <f t="shared" si="46"/>
        <v>0</v>
      </c>
      <c r="AY559" s="6">
        <f t="shared" si="47"/>
        <v>100</v>
      </c>
      <c r="AZ559" s="7">
        <v>1</v>
      </c>
      <c r="BA559" s="6">
        <v>0</v>
      </c>
      <c r="BB559" s="1"/>
    </row>
    <row r="560" spans="1:54" ht="25.5" outlineLevel="7" x14ac:dyDescent="0.25">
      <c r="A560" s="5" t="s">
        <v>648</v>
      </c>
      <c r="B560" s="4" t="s">
        <v>279</v>
      </c>
      <c r="C560" s="4" t="s">
        <v>250</v>
      </c>
      <c r="D560" s="4" t="s">
        <v>251</v>
      </c>
      <c r="E560" s="4" t="s">
        <v>252</v>
      </c>
      <c r="F560" s="4" t="s">
        <v>17</v>
      </c>
      <c r="G560" s="4"/>
      <c r="H560" s="4"/>
      <c r="I560" s="4"/>
      <c r="J560" s="4"/>
      <c r="K560" s="4"/>
      <c r="L560" s="6">
        <v>0</v>
      </c>
      <c r="M560" s="6">
        <v>1209733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0</v>
      </c>
      <c r="U560" s="6">
        <v>1209733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6">
        <v>0</v>
      </c>
      <c r="AF560" s="6">
        <v>0</v>
      </c>
      <c r="AG560" s="6">
        <v>0</v>
      </c>
      <c r="AH560" s="6">
        <v>1209733</v>
      </c>
      <c r="AI560" s="6">
        <v>0</v>
      </c>
      <c r="AJ560" s="6">
        <v>0</v>
      </c>
      <c r="AK560" s="6">
        <v>1209733</v>
      </c>
      <c r="AL560" s="6">
        <v>0</v>
      </c>
      <c r="AM560" s="6">
        <v>0</v>
      </c>
      <c r="AN560" s="6">
        <v>0</v>
      </c>
      <c r="AO560" s="6">
        <v>0</v>
      </c>
      <c r="AP560" s="6">
        <v>0</v>
      </c>
      <c r="AQ560" s="6">
        <v>0</v>
      </c>
      <c r="AR560" s="6">
        <v>0</v>
      </c>
      <c r="AS560" s="6">
        <v>0</v>
      </c>
      <c r="AT560" s="6">
        <v>0</v>
      </c>
      <c r="AU560" s="6">
        <v>0</v>
      </c>
      <c r="AV560" s="6">
        <v>0</v>
      </c>
      <c r="AW560" s="6">
        <v>0</v>
      </c>
      <c r="AX560" s="6">
        <f t="shared" si="46"/>
        <v>0</v>
      </c>
      <c r="AY560" s="6">
        <f t="shared" si="47"/>
        <v>100</v>
      </c>
      <c r="AZ560" s="7">
        <v>1</v>
      </c>
      <c r="BA560" s="6">
        <v>0</v>
      </c>
      <c r="BB560" s="1"/>
    </row>
    <row r="561" spans="1:54" ht="63.75" x14ac:dyDescent="0.25">
      <c r="A561" s="5" t="s">
        <v>680</v>
      </c>
      <c r="B561" s="4" t="s">
        <v>285</v>
      </c>
      <c r="C561" s="4" t="s">
        <v>15</v>
      </c>
      <c r="D561" s="4" t="s">
        <v>16</v>
      </c>
      <c r="E561" s="4" t="s">
        <v>17</v>
      </c>
      <c r="F561" s="4" t="s">
        <v>17</v>
      </c>
      <c r="G561" s="4"/>
      <c r="H561" s="4"/>
      <c r="I561" s="4"/>
      <c r="J561" s="4"/>
      <c r="K561" s="4"/>
      <c r="L561" s="6">
        <v>0</v>
      </c>
      <c r="M561" s="6">
        <v>10544000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10228911.84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6">
        <v>0</v>
      </c>
      <c r="AF561" s="6">
        <v>0</v>
      </c>
      <c r="AG561" s="6">
        <v>0</v>
      </c>
      <c r="AH561" s="6">
        <v>10228911.84</v>
      </c>
      <c r="AI561" s="6">
        <v>0</v>
      </c>
      <c r="AJ561" s="6">
        <v>0</v>
      </c>
      <c r="AK561" s="6">
        <v>10228911.84</v>
      </c>
      <c r="AL561" s="6">
        <v>0</v>
      </c>
      <c r="AM561" s="6">
        <v>0</v>
      </c>
      <c r="AN561" s="6">
        <v>0</v>
      </c>
      <c r="AO561" s="6">
        <v>0</v>
      </c>
      <c r="AP561" s="6">
        <v>0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0</v>
      </c>
      <c r="AW561" s="6">
        <v>0</v>
      </c>
      <c r="AX561" s="6">
        <f t="shared" si="46"/>
        <v>315088.16000000015</v>
      </c>
      <c r="AY561" s="6">
        <f t="shared" si="47"/>
        <v>97.011682852807283</v>
      </c>
      <c r="AZ561" s="7">
        <v>0.97011682852807279</v>
      </c>
      <c r="BA561" s="6">
        <v>0</v>
      </c>
      <c r="BB561" s="1"/>
    </row>
    <row r="562" spans="1:54" ht="16.5" customHeight="1" outlineLevel="1" x14ac:dyDescent="0.25">
      <c r="A562" s="5" t="s">
        <v>432</v>
      </c>
      <c r="B562" s="4" t="s">
        <v>285</v>
      </c>
      <c r="C562" s="4" t="s">
        <v>18</v>
      </c>
      <c r="D562" s="4" t="s">
        <v>16</v>
      </c>
      <c r="E562" s="4" t="s">
        <v>17</v>
      </c>
      <c r="F562" s="4" t="s">
        <v>17</v>
      </c>
      <c r="G562" s="4"/>
      <c r="H562" s="4"/>
      <c r="I562" s="4"/>
      <c r="J562" s="4"/>
      <c r="K562" s="4"/>
      <c r="L562" s="6">
        <v>0</v>
      </c>
      <c r="M562" s="6">
        <v>10544000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10228911.84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0</v>
      </c>
      <c r="AG562" s="6">
        <v>0</v>
      </c>
      <c r="AH562" s="6">
        <v>10228911.84</v>
      </c>
      <c r="AI562" s="6">
        <v>0</v>
      </c>
      <c r="AJ562" s="6">
        <v>0</v>
      </c>
      <c r="AK562" s="6">
        <v>10228911.84</v>
      </c>
      <c r="AL562" s="6">
        <v>0</v>
      </c>
      <c r="AM562" s="6">
        <v>0</v>
      </c>
      <c r="AN562" s="6">
        <v>0</v>
      </c>
      <c r="AO562" s="6">
        <v>0</v>
      </c>
      <c r="AP562" s="6">
        <v>0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6">
        <v>0</v>
      </c>
      <c r="AX562" s="6">
        <f t="shared" si="46"/>
        <v>315088.16000000015</v>
      </c>
      <c r="AY562" s="6">
        <f t="shared" si="47"/>
        <v>97.011682852807283</v>
      </c>
      <c r="AZ562" s="7">
        <v>0.97011682852807279</v>
      </c>
      <c r="BA562" s="6">
        <v>0</v>
      </c>
      <c r="BB562" s="1"/>
    </row>
    <row r="563" spans="1:54" ht="51" outlineLevel="2" x14ac:dyDescent="0.25">
      <c r="A563" s="5" t="s">
        <v>681</v>
      </c>
      <c r="B563" s="4" t="s">
        <v>285</v>
      </c>
      <c r="C563" s="4" t="s">
        <v>286</v>
      </c>
      <c r="D563" s="4" t="s">
        <v>16</v>
      </c>
      <c r="E563" s="4" t="s">
        <v>17</v>
      </c>
      <c r="F563" s="4" t="s">
        <v>17</v>
      </c>
      <c r="G563" s="4"/>
      <c r="H563" s="4"/>
      <c r="I563" s="4"/>
      <c r="J563" s="4"/>
      <c r="K563" s="4"/>
      <c r="L563" s="6">
        <v>0</v>
      </c>
      <c r="M563" s="6">
        <v>10544000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  <c r="T563" s="6">
        <v>0</v>
      </c>
      <c r="U563" s="6">
        <v>10228911.84</v>
      </c>
      <c r="V563" s="6">
        <v>0</v>
      </c>
      <c r="W563" s="6">
        <v>0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0</v>
      </c>
      <c r="AD563" s="6">
        <v>0</v>
      </c>
      <c r="AE563" s="6">
        <v>0</v>
      </c>
      <c r="AF563" s="6">
        <v>0</v>
      </c>
      <c r="AG563" s="6">
        <v>0</v>
      </c>
      <c r="AH563" s="6">
        <v>10228911.84</v>
      </c>
      <c r="AI563" s="6">
        <v>0</v>
      </c>
      <c r="AJ563" s="6">
        <v>0</v>
      </c>
      <c r="AK563" s="6">
        <v>10228911.84</v>
      </c>
      <c r="AL563" s="6">
        <v>0</v>
      </c>
      <c r="AM563" s="6">
        <v>0</v>
      </c>
      <c r="AN563" s="6">
        <v>0</v>
      </c>
      <c r="AO563" s="6">
        <v>0</v>
      </c>
      <c r="AP563" s="6">
        <v>0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6">
        <v>0</v>
      </c>
      <c r="AX563" s="6">
        <f t="shared" si="46"/>
        <v>315088.16000000015</v>
      </c>
      <c r="AY563" s="6">
        <f t="shared" si="47"/>
        <v>97.011682852807283</v>
      </c>
      <c r="AZ563" s="7">
        <v>0.97011682852807279</v>
      </c>
      <c r="BA563" s="6">
        <v>0</v>
      </c>
      <c r="BB563" s="1"/>
    </row>
    <row r="564" spans="1:54" ht="38.25" hidden="1" outlineLevel="3" x14ac:dyDescent="0.25">
      <c r="A564" s="5" t="s">
        <v>20</v>
      </c>
      <c r="B564" s="4" t="s">
        <v>285</v>
      </c>
      <c r="C564" s="4" t="s">
        <v>286</v>
      </c>
      <c r="D564" s="4" t="s">
        <v>21</v>
      </c>
      <c r="E564" s="4" t="s">
        <v>17</v>
      </c>
      <c r="F564" s="4" t="s">
        <v>17</v>
      </c>
      <c r="G564" s="4"/>
      <c r="H564" s="4"/>
      <c r="I564" s="4"/>
      <c r="J564" s="4"/>
      <c r="K564" s="4"/>
      <c r="L564" s="6">
        <v>0</v>
      </c>
      <c r="M564" s="6">
        <v>10544000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0</v>
      </c>
      <c r="U564" s="6">
        <v>10228911.84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6">
        <v>0</v>
      </c>
      <c r="AF564" s="6">
        <v>0</v>
      </c>
      <c r="AG564" s="6">
        <v>0</v>
      </c>
      <c r="AH564" s="6">
        <v>10228911.84</v>
      </c>
      <c r="AI564" s="6">
        <v>0</v>
      </c>
      <c r="AJ564" s="6">
        <v>0</v>
      </c>
      <c r="AK564" s="6">
        <v>10228911.84</v>
      </c>
      <c r="AL564" s="6">
        <v>0</v>
      </c>
      <c r="AM564" s="6">
        <v>0</v>
      </c>
      <c r="AN564" s="6">
        <v>0</v>
      </c>
      <c r="AO564" s="6">
        <v>0</v>
      </c>
      <c r="AP564" s="6">
        <v>0</v>
      </c>
      <c r="AQ564" s="6">
        <v>0</v>
      </c>
      <c r="AR564" s="6">
        <v>0</v>
      </c>
      <c r="AS564" s="6">
        <v>0</v>
      </c>
      <c r="AT564" s="6">
        <v>0</v>
      </c>
      <c r="AU564" s="6">
        <v>0</v>
      </c>
      <c r="AV564" s="6">
        <v>0</v>
      </c>
      <c r="AW564" s="6">
        <v>0</v>
      </c>
      <c r="AX564" s="6"/>
      <c r="AY564" s="6"/>
      <c r="AZ564" s="7">
        <v>0.97011682852807279</v>
      </c>
      <c r="BA564" s="6">
        <v>0</v>
      </c>
      <c r="BB564" s="1"/>
    </row>
    <row r="565" spans="1:54" ht="38.25" hidden="1" outlineLevel="4" x14ac:dyDescent="0.25">
      <c r="A565" s="5" t="s">
        <v>22</v>
      </c>
      <c r="B565" s="4" t="s">
        <v>285</v>
      </c>
      <c r="C565" s="4" t="s">
        <v>286</v>
      </c>
      <c r="D565" s="4" t="s">
        <v>23</v>
      </c>
      <c r="E565" s="4" t="s">
        <v>17</v>
      </c>
      <c r="F565" s="4" t="s">
        <v>17</v>
      </c>
      <c r="G565" s="4"/>
      <c r="H565" s="4"/>
      <c r="I565" s="4"/>
      <c r="J565" s="4"/>
      <c r="K565" s="4"/>
      <c r="L565" s="6">
        <v>0</v>
      </c>
      <c r="M565" s="6">
        <v>10544000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10228911.84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0</v>
      </c>
      <c r="AH565" s="6">
        <v>10228911.84</v>
      </c>
      <c r="AI565" s="6">
        <v>0</v>
      </c>
      <c r="AJ565" s="6">
        <v>0</v>
      </c>
      <c r="AK565" s="6">
        <v>10228911.84</v>
      </c>
      <c r="AL565" s="6">
        <v>0</v>
      </c>
      <c r="AM565" s="6">
        <v>0</v>
      </c>
      <c r="AN565" s="6">
        <v>0</v>
      </c>
      <c r="AO565" s="6">
        <v>0</v>
      </c>
      <c r="AP565" s="6">
        <v>0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6">
        <v>0</v>
      </c>
      <c r="AX565" s="6"/>
      <c r="AY565" s="6"/>
      <c r="AZ565" s="7">
        <v>0.97011682852807279</v>
      </c>
      <c r="BA565" s="6">
        <v>0</v>
      </c>
      <c r="BB565" s="1"/>
    </row>
    <row r="566" spans="1:54" hidden="1" outlineLevel="5" x14ac:dyDescent="0.25">
      <c r="A566" s="5" t="s">
        <v>24</v>
      </c>
      <c r="B566" s="4" t="s">
        <v>285</v>
      </c>
      <c r="C566" s="4" t="s">
        <v>286</v>
      </c>
      <c r="D566" s="4" t="s">
        <v>25</v>
      </c>
      <c r="E566" s="4" t="s">
        <v>17</v>
      </c>
      <c r="F566" s="4" t="s">
        <v>17</v>
      </c>
      <c r="G566" s="4"/>
      <c r="H566" s="4"/>
      <c r="I566" s="4"/>
      <c r="J566" s="4"/>
      <c r="K566" s="4"/>
      <c r="L566" s="6">
        <v>0</v>
      </c>
      <c r="M566" s="6">
        <v>10544000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10228911.84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0</v>
      </c>
      <c r="AH566" s="6">
        <v>10228911.84</v>
      </c>
      <c r="AI566" s="6">
        <v>0</v>
      </c>
      <c r="AJ566" s="6">
        <v>0</v>
      </c>
      <c r="AK566" s="6">
        <v>10228911.84</v>
      </c>
      <c r="AL566" s="6">
        <v>0</v>
      </c>
      <c r="AM566" s="6">
        <v>0</v>
      </c>
      <c r="AN566" s="6">
        <v>0</v>
      </c>
      <c r="AO566" s="6">
        <v>0</v>
      </c>
      <c r="AP566" s="6">
        <v>0</v>
      </c>
      <c r="AQ566" s="6">
        <v>0</v>
      </c>
      <c r="AR566" s="6">
        <v>0</v>
      </c>
      <c r="AS566" s="6">
        <v>0</v>
      </c>
      <c r="AT566" s="6">
        <v>0</v>
      </c>
      <c r="AU566" s="6">
        <v>0</v>
      </c>
      <c r="AV566" s="6">
        <v>0</v>
      </c>
      <c r="AW566" s="6">
        <v>0</v>
      </c>
      <c r="AX566" s="6"/>
      <c r="AY566" s="6"/>
      <c r="AZ566" s="7">
        <v>0.97011682852807279</v>
      </c>
      <c r="BA566" s="6">
        <v>0</v>
      </c>
      <c r="BB566" s="1"/>
    </row>
    <row r="567" spans="1:54" outlineLevel="6" x14ac:dyDescent="0.25">
      <c r="A567" s="5" t="s">
        <v>434</v>
      </c>
      <c r="B567" s="4" t="s">
        <v>285</v>
      </c>
      <c r="C567" s="4" t="s">
        <v>286</v>
      </c>
      <c r="D567" s="4" t="s">
        <v>26</v>
      </c>
      <c r="E567" s="4" t="s">
        <v>17</v>
      </c>
      <c r="F567" s="4" t="s">
        <v>17</v>
      </c>
      <c r="G567" s="4"/>
      <c r="H567" s="4"/>
      <c r="I567" s="4"/>
      <c r="J567" s="4"/>
      <c r="K567" s="4"/>
      <c r="L567" s="6">
        <v>0</v>
      </c>
      <c r="M567" s="6">
        <v>10544000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10228911.84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6">
        <v>0</v>
      </c>
      <c r="AF567" s="6">
        <v>0</v>
      </c>
      <c r="AG567" s="6">
        <v>0</v>
      </c>
      <c r="AH567" s="6">
        <v>10228911.84</v>
      </c>
      <c r="AI567" s="6">
        <v>0</v>
      </c>
      <c r="AJ567" s="6">
        <v>0</v>
      </c>
      <c r="AK567" s="6">
        <v>10228911.84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0</v>
      </c>
      <c r="AT567" s="6">
        <v>0</v>
      </c>
      <c r="AU567" s="6">
        <v>0</v>
      </c>
      <c r="AV567" s="6">
        <v>0</v>
      </c>
      <c r="AW567" s="6">
        <v>0</v>
      </c>
      <c r="AX567" s="6">
        <f t="shared" ref="AX567:AX580" si="48">M567-AH567</f>
        <v>315088.16000000015</v>
      </c>
      <c r="AY567" s="6">
        <f t="shared" ref="AY567:AY580" si="49">AH567/M567*100</f>
        <v>97.011682852807283</v>
      </c>
      <c r="AZ567" s="7">
        <v>0.97011682852807279</v>
      </c>
      <c r="BA567" s="6">
        <v>0</v>
      </c>
      <c r="BB567" s="1"/>
    </row>
    <row r="568" spans="1:54" ht="51" outlineLevel="7" x14ac:dyDescent="0.25">
      <c r="A568" s="5" t="s">
        <v>438</v>
      </c>
      <c r="B568" s="4" t="s">
        <v>285</v>
      </c>
      <c r="C568" s="4" t="s">
        <v>286</v>
      </c>
      <c r="D568" s="4" t="s">
        <v>30</v>
      </c>
      <c r="E568" s="4" t="s">
        <v>17</v>
      </c>
      <c r="F568" s="4" t="s">
        <v>17</v>
      </c>
      <c r="G568" s="4"/>
      <c r="H568" s="4"/>
      <c r="I568" s="4"/>
      <c r="J568" s="4"/>
      <c r="K568" s="4"/>
      <c r="L568" s="6">
        <v>0</v>
      </c>
      <c r="M568" s="6">
        <v>6369000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  <c r="T568" s="6">
        <v>0</v>
      </c>
      <c r="U568" s="6">
        <v>6138950.6799999997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6">
        <v>0</v>
      </c>
      <c r="AF568" s="6">
        <v>0</v>
      </c>
      <c r="AG568" s="6">
        <v>0</v>
      </c>
      <c r="AH568" s="6">
        <v>6138950.6799999997</v>
      </c>
      <c r="AI568" s="6">
        <v>0</v>
      </c>
      <c r="AJ568" s="6">
        <v>0</v>
      </c>
      <c r="AK568" s="6">
        <v>6138950.6799999997</v>
      </c>
      <c r="AL568" s="6">
        <v>0</v>
      </c>
      <c r="AM568" s="6">
        <v>0</v>
      </c>
      <c r="AN568" s="6">
        <v>0</v>
      </c>
      <c r="AO568" s="6">
        <v>0</v>
      </c>
      <c r="AP568" s="6">
        <v>0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v>0</v>
      </c>
      <c r="AX568" s="6">
        <f t="shared" si="48"/>
        <v>230049.3200000003</v>
      </c>
      <c r="AY568" s="6">
        <f t="shared" si="49"/>
        <v>96.387983670905939</v>
      </c>
      <c r="AZ568" s="7">
        <v>0.96387983670905952</v>
      </c>
      <c r="BA568" s="6">
        <v>0</v>
      </c>
      <c r="BB568" s="1"/>
    </row>
    <row r="569" spans="1:54" ht="38.25" outlineLevel="7" x14ac:dyDescent="0.25">
      <c r="A569" s="5" t="s">
        <v>436</v>
      </c>
      <c r="B569" s="4" t="s">
        <v>285</v>
      </c>
      <c r="C569" s="4" t="s">
        <v>286</v>
      </c>
      <c r="D569" s="4" t="s">
        <v>30</v>
      </c>
      <c r="E569" s="4" t="s">
        <v>28</v>
      </c>
      <c r="F569" s="4" t="s">
        <v>17</v>
      </c>
      <c r="G569" s="4"/>
      <c r="H569" s="4"/>
      <c r="I569" s="4"/>
      <c r="J569" s="4"/>
      <c r="K569" s="4"/>
      <c r="L569" s="6">
        <v>0</v>
      </c>
      <c r="M569" s="6">
        <v>5704000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5514919.1399999997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0</v>
      </c>
      <c r="AH569" s="6">
        <v>5514919.1399999997</v>
      </c>
      <c r="AI569" s="6">
        <v>0</v>
      </c>
      <c r="AJ569" s="6">
        <v>0</v>
      </c>
      <c r="AK569" s="6">
        <v>5514919.1399999997</v>
      </c>
      <c r="AL569" s="6">
        <v>0</v>
      </c>
      <c r="AM569" s="6">
        <v>0</v>
      </c>
      <c r="AN569" s="6">
        <v>0</v>
      </c>
      <c r="AO569" s="6">
        <v>0</v>
      </c>
      <c r="AP569" s="6">
        <v>0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v>0</v>
      </c>
      <c r="AX569" s="6">
        <f t="shared" si="48"/>
        <v>189080.86000000034</v>
      </c>
      <c r="AY569" s="6">
        <f t="shared" si="49"/>
        <v>96.685118162692845</v>
      </c>
      <c r="AZ569" s="7">
        <v>0.96685118162692851</v>
      </c>
      <c r="BA569" s="6">
        <v>0</v>
      </c>
      <c r="BB569" s="1"/>
    </row>
    <row r="570" spans="1:54" ht="38.25" outlineLevel="7" x14ac:dyDescent="0.25">
      <c r="A570" s="5" t="s">
        <v>423</v>
      </c>
      <c r="B570" s="4" t="s">
        <v>285</v>
      </c>
      <c r="C570" s="4" t="s">
        <v>286</v>
      </c>
      <c r="D570" s="4" t="s">
        <v>30</v>
      </c>
      <c r="E570" s="4" t="s">
        <v>33</v>
      </c>
      <c r="F570" s="4" t="s">
        <v>17</v>
      </c>
      <c r="G570" s="4"/>
      <c r="H570" s="4"/>
      <c r="I570" s="4"/>
      <c r="J570" s="4"/>
      <c r="K570" s="4"/>
      <c r="L570" s="6">
        <v>0</v>
      </c>
      <c r="M570" s="6">
        <v>640000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599031.54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0</v>
      </c>
      <c r="AH570" s="6">
        <v>599031.54</v>
      </c>
      <c r="AI570" s="6">
        <v>0</v>
      </c>
      <c r="AJ570" s="6">
        <v>0</v>
      </c>
      <c r="AK570" s="6">
        <v>599031.54</v>
      </c>
      <c r="AL570" s="6">
        <v>0</v>
      </c>
      <c r="AM570" s="6">
        <v>0</v>
      </c>
      <c r="AN570" s="6">
        <v>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6">
        <v>0</v>
      </c>
      <c r="AX570" s="6">
        <f t="shared" si="48"/>
        <v>40968.459999999963</v>
      </c>
      <c r="AY570" s="6">
        <f t="shared" si="49"/>
        <v>93.598678125000006</v>
      </c>
      <c r="AZ570" s="7">
        <v>0.93598678125000001</v>
      </c>
      <c r="BA570" s="6">
        <v>0</v>
      </c>
      <c r="BB570" s="1"/>
    </row>
    <row r="571" spans="1:54" ht="25.5" outlineLevel="7" x14ac:dyDescent="0.25">
      <c r="A571" s="5" t="s">
        <v>467</v>
      </c>
      <c r="B571" s="4" t="s">
        <v>285</v>
      </c>
      <c r="C571" s="4" t="s">
        <v>286</v>
      </c>
      <c r="D571" s="4" t="s">
        <v>30</v>
      </c>
      <c r="E571" s="4" t="s">
        <v>61</v>
      </c>
      <c r="F571" s="4" t="s">
        <v>17</v>
      </c>
      <c r="G571" s="4"/>
      <c r="H571" s="4"/>
      <c r="I571" s="4"/>
      <c r="J571" s="4"/>
      <c r="K571" s="4"/>
      <c r="L571" s="6">
        <v>0</v>
      </c>
      <c r="M571" s="6">
        <v>25000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25000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0</v>
      </c>
      <c r="AH571" s="6">
        <v>25000</v>
      </c>
      <c r="AI571" s="6">
        <v>0</v>
      </c>
      <c r="AJ571" s="6">
        <v>0</v>
      </c>
      <c r="AK571" s="6">
        <v>25000</v>
      </c>
      <c r="AL571" s="6">
        <v>0</v>
      </c>
      <c r="AM571" s="6">
        <v>0</v>
      </c>
      <c r="AN571" s="6">
        <v>0</v>
      </c>
      <c r="AO571" s="6">
        <v>0</v>
      </c>
      <c r="AP571" s="6">
        <v>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6">
        <v>0</v>
      </c>
      <c r="AX571" s="6">
        <f t="shared" si="48"/>
        <v>0</v>
      </c>
      <c r="AY571" s="6">
        <f t="shared" si="49"/>
        <v>100</v>
      </c>
      <c r="AZ571" s="7">
        <v>1</v>
      </c>
      <c r="BA571" s="6">
        <v>0</v>
      </c>
      <c r="BB571" s="1"/>
    </row>
    <row r="572" spans="1:54" ht="38.25" outlineLevel="7" x14ac:dyDescent="0.25">
      <c r="A572" s="5" t="s">
        <v>682</v>
      </c>
      <c r="B572" s="4" t="s">
        <v>285</v>
      </c>
      <c r="C572" s="4" t="s">
        <v>286</v>
      </c>
      <c r="D572" s="4" t="s">
        <v>287</v>
      </c>
      <c r="E572" s="4" t="s">
        <v>17</v>
      </c>
      <c r="F572" s="4" t="s">
        <v>17</v>
      </c>
      <c r="G572" s="4"/>
      <c r="H572" s="4"/>
      <c r="I572" s="4"/>
      <c r="J572" s="4"/>
      <c r="K572" s="4"/>
      <c r="L572" s="6">
        <v>0</v>
      </c>
      <c r="M572" s="6">
        <v>4115000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4076961.16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0</v>
      </c>
      <c r="AH572" s="6">
        <v>4076961.16</v>
      </c>
      <c r="AI572" s="6">
        <v>0</v>
      </c>
      <c r="AJ572" s="6">
        <v>0</v>
      </c>
      <c r="AK572" s="6">
        <v>4076961.16</v>
      </c>
      <c r="AL572" s="6">
        <v>0</v>
      </c>
      <c r="AM572" s="6">
        <v>0</v>
      </c>
      <c r="AN572" s="6">
        <v>0</v>
      </c>
      <c r="AO572" s="6">
        <v>0</v>
      </c>
      <c r="AP572" s="6">
        <v>0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v>0</v>
      </c>
      <c r="AX572" s="6">
        <f t="shared" si="48"/>
        <v>38038.839999999851</v>
      </c>
      <c r="AY572" s="6">
        <f t="shared" si="49"/>
        <v>99.075605346294054</v>
      </c>
      <c r="AZ572" s="7">
        <v>0.99075605346294049</v>
      </c>
      <c r="BA572" s="6">
        <v>0</v>
      </c>
      <c r="BB572" s="1"/>
    </row>
    <row r="573" spans="1:54" ht="38.25" outlineLevel="7" x14ac:dyDescent="0.25">
      <c r="A573" s="5" t="s">
        <v>436</v>
      </c>
      <c r="B573" s="4" t="s">
        <v>285</v>
      </c>
      <c r="C573" s="4" t="s">
        <v>286</v>
      </c>
      <c r="D573" s="4" t="s">
        <v>287</v>
      </c>
      <c r="E573" s="4" t="s">
        <v>28</v>
      </c>
      <c r="F573" s="4" t="s">
        <v>17</v>
      </c>
      <c r="G573" s="4"/>
      <c r="H573" s="4"/>
      <c r="I573" s="4"/>
      <c r="J573" s="4"/>
      <c r="K573" s="4"/>
      <c r="L573" s="6">
        <v>0</v>
      </c>
      <c r="M573" s="6">
        <v>4115000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4076961.16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0</v>
      </c>
      <c r="AH573" s="6">
        <v>4076961.16</v>
      </c>
      <c r="AI573" s="6">
        <v>0</v>
      </c>
      <c r="AJ573" s="6">
        <v>0</v>
      </c>
      <c r="AK573" s="6">
        <v>4076961.16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v>0</v>
      </c>
      <c r="AX573" s="6">
        <f t="shared" si="48"/>
        <v>38038.839999999851</v>
      </c>
      <c r="AY573" s="6">
        <f t="shared" si="49"/>
        <v>99.075605346294054</v>
      </c>
      <c r="AZ573" s="7">
        <v>0.99075605346294049</v>
      </c>
      <c r="BA573" s="6">
        <v>0</v>
      </c>
      <c r="BB573" s="1"/>
    </row>
    <row r="574" spans="1:54" ht="51" outlineLevel="7" x14ac:dyDescent="0.25">
      <c r="A574" s="5" t="s">
        <v>679</v>
      </c>
      <c r="B574" s="4" t="s">
        <v>285</v>
      </c>
      <c r="C574" s="4" t="s">
        <v>286</v>
      </c>
      <c r="D574" s="4" t="s">
        <v>283</v>
      </c>
      <c r="E574" s="4" t="s">
        <v>17</v>
      </c>
      <c r="F574" s="4" t="s">
        <v>17</v>
      </c>
      <c r="G574" s="4"/>
      <c r="H574" s="4"/>
      <c r="I574" s="4"/>
      <c r="J574" s="4"/>
      <c r="K574" s="4"/>
      <c r="L574" s="6">
        <v>0</v>
      </c>
      <c r="M574" s="6">
        <v>13000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13000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0</v>
      </c>
      <c r="AH574" s="6">
        <v>13000</v>
      </c>
      <c r="AI574" s="6">
        <v>0</v>
      </c>
      <c r="AJ574" s="6">
        <v>0</v>
      </c>
      <c r="AK574" s="6">
        <v>13000</v>
      </c>
      <c r="AL574" s="6">
        <v>0</v>
      </c>
      <c r="AM574" s="6">
        <v>0</v>
      </c>
      <c r="AN574" s="6">
        <v>0</v>
      </c>
      <c r="AO574" s="6">
        <v>0</v>
      </c>
      <c r="AP574" s="6">
        <v>0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6">
        <v>0</v>
      </c>
      <c r="AX574" s="6">
        <f t="shared" si="48"/>
        <v>0</v>
      </c>
      <c r="AY574" s="6">
        <f t="shared" si="49"/>
        <v>100</v>
      </c>
      <c r="AZ574" s="7">
        <v>1</v>
      </c>
      <c r="BA574" s="6">
        <v>0</v>
      </c>
      <c r="BB574" s="1"/>
    </row>
    <row r="575" spans="1:54" ht="38.25" outlineLevel="7" x14ac:dyDescent="0.25">
      <c r="A575" s="5" t="s">
        <v>423</v>
      </c>
      <c r="B575" s="4" t="s">
        <v>285</v>
      </c>
      <c r="C575" s="4" t="s">
        <v>286</v>
      </c>
      <c r="D575" s="4" t="s">
        <v>283</v>
      </c>
      <c r="E575" s="4" t="s">
        <v>33</v>
      </c>
      <c r="F575" s="4" t="s">
        <v>17</v>
      </c>
      <c r="G575" s="4"/>
      <c r="H575" s="4"/>
      <c r="I575" s="4"/>
      <c r="J575" s="4"/>
      <c r="K575" s="4"/>
      <c r="L575" s="6">
        <v>0</v>
      </c>
      <c r="M575" s="6">
        <v>13000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13000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0</v>
      </c>
      <c r="AH575" s="6">
        <v>13000</v>
      </c>
      <c r="AI575" s="6">
        <v>0</v>
      </c>
      <c r="AJ575" s="6">
        <v>0</v>
      </c>
      <c r="AK575" s="6">
        <v>13000</v>
      </c>
      <c r="AL575" s="6">
        <v>0</v>
      </c>
      <c r="AM575" s="6">
        <v>0</v>
      </c>
      <c r="AN575" s="6">
        <v>0</v>
      </c>
      <c r="AO575" s="6">
        <v>0</v>
      </c>
      <c r="AP575" s="6">
        <v>0</v>
      </c>
      <c r="AQ575" s="6">
        <v>0</v>
      </c>
      <c r="AR575" s="6">
        <v>0</v>
      </c>
      <c r="AS575" s="6">
        <v>0</v>
      </c>
      <c r="AT575" s="6">
        <v>0</v>
      </c>
      <c r="AU575" s="6">
        <v>0</v>
      </c>
      <c r="AV575" s="6">
        <v>0</v>
      </c>
      <c r="AW575" s="6">
        <v>0</v>
      </c>
      <c r="AX575" s="6">
        <f t="shared" si="48"/>
        <v>0</v>
      </c>
      <c r="AY575" s="6">
        <f t="shared" si="49"/>
        <v>100</v>
      </c>
      <c r="AZ575" s="7">
        <v>1</v>
      </c>
      <c r="BA575" s="6">
        <v>0</v>
      </c>
      <c r="BB575" s="1"/>
    </row>
    <row r="576" spans="1:54" outlineLevel="7" x14ac:dyDescent="0.25">
      <c r="A576" s="5" t="s">
        <v>457</v>
      </c>
      <c r="B576" s="4" t="s">
        <v>285</v>
      </c>
      <c r="C576" s="4" t="s">
        <v>286</v>
      </c>
      <c r="D576" s="4" t="s">
        <v>284</v>
      </c>
      <c r="E576" s="4" t="s">
        <v>17</v>
      </c>
      <c r="F576" s="4" t="s">
        <v>17</v>
      </c>
      <c r="G576" s="4"/>
      <c r="H576" s="4"/>
      <c r="I576" s="4"/>
      <c r="J576" s="4"/>
      <c r="K576" s="4"/>
      <c r="L576" s="6">
        <v>0</v>
      </c>
      <c r="M576" s="6">
        <v>47000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0</v>
      </c>
      <c r="AH576" s="6">
        <v>0</v>
      </c>
      <c r="AI576" s="6">
        <v>0</v>
      </c>
      <c r="AJ576" s="6">
        <v>0</v>
      </c>
      <c r="AK576" s="6">
        <v>0</v>
      </c>
      <c r="AL576" s="6">
        <v>0</v>
      </c>
      <c r="AM576" s="6">
        <v>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v>0</v>
      </c>
      <c r="AX576" s="6">
        <f t="shared" si="48"/>
        <v>47000</v>
      </c>
      <c r="AY576" s="6">
        <f t="shared" si="49"/>
        <v>0</v>
      </c>
      <c r="AZ576" s="7">
        <v>0</v>
      </c>
      <c r="BA576" s="6">
        <v>0</v>
      </c>
      <c r="BB576" s="1"/>
    </row>
    <row r="577" spans="1:54" ht="38.25" outlineLevel="7" x14ac:dyDescent="0.25">
      <c r="A577" s="5" t="s">
        <v>423</v>
      </c>
      <c r="B577" s="4" t="s">
        <v>285</v>
      </c>
      <c r="C577" s="4" t="s">
        <v>286</v>
      </c>
      <c r="D577" s="4" t="s">
        <v>284</v>
      </c>
      <c r="E577" s="4" t="s">
        <v>33</v>
      </c>
      <c r="F577" s="4" t="s">
        <v>17</v>
      </c>
      <c r="G577" s="4"/>
      <c r="H577" s="4"/>
      <c r="I577" s="4"/>
      <c r="J577" s="4"/>
      <c r="K577" s="4"/>
      <c r="L577" s="6">
        <v>0</v>
      </c>
      <c r="M577" s="6">
        <v>47000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6">
        <v>0</v>
      </c>
      <c r="AF577" s="6">
        <v>0</v>
      </c>
      <c r="AG577" s="6">
        <v>0</v>
      </c>
      <c r="AH577" s="6">
        <v>0</v>
      </c>
      <c r="AI577" s="6">
        <v>0</v>
      </c>
      <c r="AJ577" s="6">
        <v>0</v>
      </c>
      <c r="AK577" s="6">
        <v>0</v>
      </c>
      <c r="AL577" s="6">
        <v>0</v>
      </c>
      <c r="AM577" s="6">
        <v>0</v>
      </c>
      <c r="AN577" s="6">
        <v>0</v>
      </c>
      <c r="AO577" s="6">
        <v>0</v>
      </c>
      <c r="AP577" s="6">
        <v>0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v>0</v>
      </c>
      <c r="AX577" s="6">
        <f t="shared" si="48"/>
        <v>47000</v>
      </c>
      <c r="AY577" s="6">
        <f t="shared" si="49"/>
        <v>0</v>
      </c>
      <c r="AZ577" s="7">
        <v>0</v>
      </c>
      <c r="BA577" s="6">
        <v>0</v>
      </c>
      <c r="BB577" s="1"/>
    </row>
    <row r="578" spans="1:54" ht="38.25" x14ac:dyDescent="0.25">
      <c r="A578" s="5" t="s">
        <v>683</v>
      </c>
      <c r="B578" s="4" t="s">
        <v>288</v>
      </c>
      <c r="C578" s="4" t="s">
        <v>15</v>
      </c>
      <c r="D578" s="4" t="s">
        <v>16</v>
      </c>
      <c r="E578" s="4" t="s">
        <v>17</v>
      </c>
      <c r="F578" s="4" t="s">
        <v>17</v>
      </c>
      <c r="G578" s="4"/>
      <c r="H578" s="4"/>
      <c r="I578" s="4"/>
      <c r="J578" s="4"/>
      <c r="K578" s="4"/>
      <c r="L578" s="6">
        <v>0</v>
      </c>
      <c r="M578" s="6">
        <v>56389908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56220957.350000001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0</v>
      </c>
      <c r="AH578" s="6">
        <v>56220957.350000001</v>
      </c>
      <c r="AI578" s="6">
        <v>0</v>
      </c>
      <c r="AJ578" s="6">
        <v>0</v>
      </c>
      <c r="AK578" s="6">
        <v>56220957.350000001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v>0</v>
      </c>
      <c r="AX578" s="6">
        <f t="shared" si="48"/>
        <v>168950.64999999851</v>
      </c>
      <c r="AY578" s="6">
        <f t="shared" si="49"/>
        <v>99.700388498594478</v>
      </c>
      <c r="AZ578" s="7">
        <v>0.99700388498594461</v>
      </c>
      <c r="BA578" s="6">
        <v>0</v>
      </c>
      <c r="BB578" s="1"/>
    </row>
    <row r="579" spans="1:54" ht="25.5" outlineLevel="1" x14ac:dyDescent="0.25">
      <c r="A579" s="5" t="s">
        <v>432</v>
      </c>
      <c r="B579" s="4" t="s">
        <v>288</v>
      </c>
      <c r="C579" s="4" t="s">
        <v>18</v>
      </c>
      <c r="D579" s="4" t="s">
        <v>16</v>
      </c>
      <c r="E579" s="4" t="s">
        <v>17</v>
      </c>
      <c r="F579" s="4" t="s">
        <v>17</v>
      </c>
      <c r="G579" s="4"/>
      <c r="H579" s="4"/>
      <c r="I579" s="4"/>
      <c r="J579" s="4"/>
      <c r="K579" s="4"/>
      <c r="L579" s="6">
        <v>0</v>
      </c>
      <c r="M579" s="6">
        <v>180000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180000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0</v>
      </c>
      <c r="AF579" s="6">
        <v>0</v>
      </c>
      <c r="AG579" s="6">
        <v>0</v>
      </c>
      <c r="AH579" s="6">
        <v>180000</v>
      </c>
      <c r="AI579" s="6">
        <v>0</v>
      </c>
      <c r="AJ579" s="6">
        <v>0</v>
      </c>
      <c r="AK579" s="6">
        <v>180000</v>
      </c>
      <c r="AL579" s="6">
        <v>0</v>
      </c>
      <c r="AM579" s="6">
        <v>0</v>
      </c>
      <c r="AN579" s="6">
        <v>0</v>
      </c>
      <c r="AO579" s="6">
        <v>0</v>
      </c>
      <c r="AP579" s="6">
        <v>0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6">
        <v>0</v>
      </c>
      <c r="AX579" s="6">
        <f t="shared" si="48"/>
        <v>0</v>
      </c>
      <c r="AY579" s="6">
        <f t="shared" si="49"/>
        <v>100</v>
      </c>
      <c r="AZ579" s="7">
        <v>1</v>
      </c>
      <c r="BA579" s="6">
        <v>0</v>
      </c>
      <c r="BB579" s="1"/>
    </row>
    <row r="580" spans="1:54" ht="25.5" outlineLevel="2" x14ac:dyDescent="0.25">
      <c r="A580" s="5" t="s">
        <v>447</v>
      </c>
      <c r="B580" s="4" t="s">
        <v>288</v>
      </c>
      <c r="C580" s="4" t="s">
        <v>40</v>
      </c>
      <c r="D580" s="4" t="s">
        <v>16</v>
      </c>
      <c r="E580" s="4" t="s">
        <v>17</v>
      </c>
      <c r="F580" s="4" t="s">
        <v>17</v>
      </c>
      <c r="G580" s="4"/>
      <c r="H580" s="4"/>
      <c r="I580" s="4"/>
      <c r="J580" s="4"/>
      <c r="K580" s="4"/>
      <c r="L580" s="6">
        <v>0</v>
      </c>
      <c r="M580" s="6">
        <v>180000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0</v>
      </c>
      <c r="U580" s="6">
        <v>180000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0</v>
      </c>
      <c r="AH580" s="6">
        <v>180000</v>
      </c>
      <c r="AI580" s="6">
        <v>0</v>
      </c>
      <c r="AJ580" s="6">
        <v>0</v>
      </c>
      <c r="AK580" s="6">
        <v>180000</v>
      </c>
      <c r="AL580" s="6">
        <v>0</v>
      </c>
      <c r="AM580" s="6">
        <v>0</v>
      </c>
      <c r="AN580" s="6">
        <v>0</v>
      </c>
      <c r="AO580" s="6">
        <v>0</v>
      </c>
      <c r="AP580" s="6">
        <v>0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v>0</v>
      </c>
      <c r="AX580" s="6">
        <f t="shared" si="48"/>
        <v>0</v>
      </c>
      <c r="AY580" s="6">
        <f t="shared" si="49"/>
        <v>100</v>
      </c>
      <c r="AZ580" s="7">
        <v>1</v>
      </c>
      <c r="BA580" s="6">
        <v>0</v>
      </c>
      <c r="BB580" s="1"/>
    </row>
    <row r="581" spans="1:54" ht="38.25" hidden="1" outlineLevel="3" x14ac:dyDescent="0.25">
      <c r="A581" s="5" t="s">
        <v>20</v>
      </c>
      <c r="B581" s="4" t="s">
        <v>288</v>
      </c>
      <c r="C581" s="4" t="s">
        <v>40</v>
      </c>
      <c r="D581" s="4" t="s">
        <v>21</v>
      </c>
      <c r="E581" s="4" t="s">
        <v>17</v>
      </c>
      <c r="F581" s="4" t="s">
        <v>17</v>
      </c>
      <c r="G581" s="4"/>
      <c r="H581" s="4"/>
      <c r="I581" s="4"/>
      <c r="J581" s="4"/>
      <c r="K581" s="4"/>
      <c r="L581" s="6">
        <v>0</v>
      </c>
      <c r="M581" s="6">
        <v>180000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180000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0</v>
      </c>
      <c r="AH581" s="6">
        <v>180000</v>
      </c>
      <c r="AI581" s="6">
        <v>0</v>
      </c>
      <c r="AJ581" s="6">
        <v>0</v>
      </c>
      <c r="AK581" s="6">
        <v>180000</v>
      </c>
      <c r="AL581" s="6">
        <v>0</v>
      </c>
      <c r="AM581" s="6">
        <v>0</v>
      </c>
      <c r="AN581" s="6">
        <v>0</v>
      </c>
      <c r="AO581" s="6">
        <v>0</v>
      </c>
      <c r="AP581" s="6">
        <v>0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v>0</v>
      </c>
      <c r="AX581" s="6"/>
      <c r="AY581" s="6"/>
      <c r="AZ581" s="7">
        <v>1</v>
      </c>
      <c r="BA581" s="6">
        <v>0</v>
      </c>
      <c r="BB581" s="1"/>
    </row>
    <row r="582" spans="1:54" ht="38.25" hidden="1" outlineLevel="4" x14ac:dyDescent="0.25">
      <c r="A582" s="5" t="s">
        <v>22</v>
      </c>
      <c r="B582" s="4" t="s">
        <v>288</v>
      </c>
      <c r="C582" s="4" t="s">
        <v>40</v>
      </c>
      <c r="D582" s="4" t="s">
        <v>23</v>
      </c>
      <c r="E582" s="4" t="s">
        <v>17</v>
      </c>
      <c r="F582" s="4" t="s">
        <v>17</v>
      </c>
      <c r="G582" s="4"/>
      <c r="H582" s="4"/>
      <c r="I582" s="4"/>
      <c r="J582" s="4"/>
      <c r="K582" s="4"/>
      <c r="L582" s="6">
        <v>0</v>
      </c>
      <c r="M582" s="6">
        <v>180000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180000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0</v>
      </c>
      <c r="AH582" s="6">
        <v>180000</v>
      </c>
      <c r="AI582" s="6">
        <v>0</v>
      </c>
      <c r="AJ582" s="6">
        <v>0</v>
      </c>
      <c r="AK582" s="6">
        <v>180000</v>
      </c>
      <c r="AL582" s="6">
        <v>0</v>
      </c>
      <c r="AM582" s="6">
        <v>0</v>
      </c>
      <c r="AN582" s="6">
        <v>0</v>
      </c>
      <c r="AO582" s="6">
        <v>0</v>
      </c>
      <c r="AP582" s="6">
        <v>0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6">
        <v>0</v>
      </c>
      <c r="AX582" s="6"/>
      <c r="AY582" s="6"/>
      <c r="AZ582" s="7">
        <v>1</v>
      </c>
      <c r="BA582" s="6">
        <v>0</v>
      </c>
      <c r="BB582" s="1"/>
    </row>
    <row r="583" spans="1:54" hidden="1" outlineLevel="5" x14ac:dyDescent="0.25">
      <c r="A583" s="5" t="s">
        <v>24</v>
      </c>
      <c r="B583" s="4" t="s">
        <v>288</v>
      </c>
      <c r="C583" s="4" t="s">
        <v>40</v>
      </c>
      <c r="D583" s="4" t="s">
        <v>25</v>
      </c>
      <c r="E583" s="4" t="s">
        <v>17</v>
      </c>
      <c r="F583" s="4" t="s">
        <v>17</v>
      </c>
      <c r="G583" s="4"/>
      <c r="H583" s="4"/>
      <c r="I583" s="4"/>
      <c r="J583" s="4"/>
      <c r="K583" s="4"/>
      <c r="L583" s="6">
        <v>0</v>
      </c>
      <c r="M583" s="6">
        <v>180000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180000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0</v>
      </c>
      <c r="AH583" s="6">
        <v>180000</v>
      </c>
      <c r="AI583" s="6">
        <v>0</v>
      </c>
      <c r="AJ583" s="6">
        <v>0</v>
      </c>
      <c r="AK583" s="6">
        <v>180000</v>
      </c>
      <c r="AL583" s="6">
        <v>0</v>
      </c>
      <c r="AM583" s="6">
        <v>0</v>
      </c>
      <c r="AN583" s="6">
        <v>0</v>
      </c>
      <c r="AO583" s="6">
        <v>0</v>
      </c>
      <c r="AP583" s="6">
        <v>0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6">
        <v>0</v>
      </c>
      <c r="AX583" s="6"/>
      <c r="AY583" s="6"/>
      <c r="AZ583" s="7">
        <v>1</v>
      </c>
      <c r="BA583" s="6">
        <v>0</v>
      </c>
      <c r="BB583" s="1"/>
    </row>
    <row r="584" spans="1:54" outlineLevel="6" x14ac:dyDescent="0.25">
      <c r="A584" s="5" t="s">
        <v>434</v>
      </c>
      <c r="B584" s="4" t="s">
        <v>288</v>
      </c>
      <c r="C584" s="4" t="s">
        <v>40</v>
      </c>
      <c r="D584" s="4" t="s">
        <v>26</v>
      </c>
      <c r="E584" s="4" t="s">
        <v>17</v>
      </c>
      <c r="F584" s="4" t="s">
        <v>17</v>
      </c>
      <c r="G584" s="4"/>
      <c r="H584" s="4"/>
      <c r="I584" s="4"/>
      <c r="J584" s="4"/>
      <c r="K584" s="4"/>
      <c r="L584" s="6">
        <v>0</v>
      </c>
      <c r="M584" s="6">
        <v>180000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0</v>
      </c>
      <c r="U584" s="6">
        <v>180000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0</v>
      </c>
      <c r="AH584" s="6">
        <v>180000</v>
      </c>
      <c r="AI584" s="6">
        <v>0</v>
      </c>
      <c r="AJ584" s="6">
        <v>0</v>
      </c>
      <c r="AK584" s="6">
        <v>180000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v>0</v>
      </c>
      <c r="AX584" s="6">
        <f t="shared" ref="AX584:AX588" si="50">M584-AH584</f>
        <v>0</v>
      </c>
      <c r="AY584" s="6">
        <f t="shared" ref="AY584:AY588" si="51">AH584/M584*100</f>
        <v>100</v>
      </c>
      <c r="AZ584" s="7">
        <v>1</v>
      </c>
      <c r="BA584" s="6">
        <v>0</v>
      </c>
      <c r="BB584" s="1"/>
    </row>
    <row r="585" spans="1:54" ht="51" outlineLevel="7" x14ac:dyDescent="0.25">
      <c r="A585" s="5" t="s">
        <v>684</v>
      </c>
      <c r="B585" s="4" t="s">
        <v>288</v>
      </c>
      <c r="C585" s="4" t="s">
        <v>40</v>
      </c>
      <c r="D585" s="4" t="s">
        <v>289</v>
      </c>
      <c r="E585" s="4" t="s">
        <v>17</v>
      </c>
      <c r="F585" s="4" t="s">
        <v>17</v>
      </c>
      <c r="G585" s="4"/>
      <c r="H585" s="4"/>
      <c r="I585" s="4"/>
      <c r="J585" s="4"/>
      <c r="K585" s="4"/>
      <c r="L585" s="6">
        <v>0</v>
      </c>
      <c r="M585" s="6">
        <v>180000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180000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0</v>
      </c>
      <c r="AH585" s="6">
        <v>180000</v>
      </c>
      <c r="AI585" s="6">
        <v>0</v>
      </c>
      <c r="AJ585" s="6">
        <v>0</v>
      </c>
      <c r="AK585" s="6">
        <v>180000</v>
      </c>
      <c r="AL585" s="6">
        <v>0</v>
      </c>
      <c r="AM585" s="6">
        <v>0</v>
      </c>
      <c r="AN585" s="6">
        <v>0</v>
      </c>
      <c r="AO585" s="6">
        <v>0</v>
      </c>
      <c r="AP585" s="6">
        <v>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v>0</v>
      </c>
      <c r="AX585" s="6">
        <f t="shared" si="50"/>
        <v>0</v>
      </c>
      <c r="AY585" s="6">
        <f t="shared" si="51"/>
        <v>100</v>
      </c>
      <c r="AZ585" s="7">
        <v>1</v>
      </c>
      <c r="BA585" s="6">
        <v>0</v>
      </c>
      <c r="BB585" s="1"/>
    </row>
    <row r="586" spans="1:54" ht="38.25" outlineLevel="7" x14ac:dyDescent="0.25">
      <c r="A586" s="5" t="s">
        <v>423</v>
      </c>
      <c r="B586" s="4" t="s">
        <v>288</v>
      </c>
      <c r="C586" s="4" t="s">
        <v>40</v>
      </c>
      <c r="D586" s="4" t="s">
        <v>289</v>
      </c>
      <c r="E586" s="4" t="s">
        <v>33</v>
      </c>
      <c r="F586" s="4" t="s">
        <v>17</v>
      </c>
      <c r="G586" s="4"/>
      <c r="H586" s="4"/>
      <c r="I586" s="4"/>
      <c r="J586" s="4"/>
      <c r="K586" s="4"/>
      <c r="L586" s="6">
        <v>0</v>
      </c>
      <c r="M586" s="6">
        <v>180000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180000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0</v>
      </c>
      <c r="AH586" s="6">
        <v>180000</v>
      </c>
      <c r="AI586" s="6">
        <v>0</v>
      </c>
      <c r="AJ586" s="6">
        <v>0</v>
      </c>
      <c r="AK586" s="6">
        <v>180000</v>
      </c>
      <c r="AL586" s="6">
        <v>0</v>
      </c>
      <c r="AM586" s="6">
        <v>0</v>
      </c>
      <c r="AN586" s="6">
        <v>0</v>
      </c>
      <c r="AO586" s="6">
        <v>0</v>
      </c>
      <c r="AP586" s="6">
        <v>0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6">
        <v>0</v>
      </c>
      <c r="AX586" s="6">
        <f t="shared" si="50"/>
        <v>0</v>
      </c>
      <c r="AY586" s="6">
        <f t="shared" si="51"/>
        <v>100</v>
      </c>
      <c r="AZ586" s="7">
        <v>1</v>
      </c>
      <c r="BA586" s="6">
        <v>0</v>
      </c>
      <c r="BB586" s="1"/>
    </row>
    <row r="587" spans="1:54" outlineLevel="1" x14ac:dyDescent="0.25">
      <c r="A587" s="5" t="s">
        <v>629</v>
      </c>
      <c r="B587" s="4" t="s">
        <v>288</v>
      </c>
      <c r="C587" s="4" t="s">
        <v>232</v>
      </c>
      <c r="D587" s="4" t="s">
        <v>16</v>
      </c>
      <c r="E587" s="4" t="s">
        <v>17</v>
      </c>
      <c r="F587" s="4" t="s">
        <v>17</v>
      </c>
      <c r="G587" s="4"/>
      <c r="H587" s="4"/>
      <c r="I587" s="4"/>
      <c r="J587" s="4"/>
      <c r="K587" s="4"/>
      <c r="L587" s="6">
        <v>0</v>
      </c>
      <c r="M587" s="6">
        <v>10051251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10051251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0</v>
      </c>
      <c r="AH587" s="6">
        <v>10051251</v>
      </c>
      <c r="AI587" s="6">
        <v>0</v>
      </c>
      <c r="AJ587" s="6">
        <v>0</v>
      </c>
      <c r="AK587" s="6">
        <v>10051251</v>
      </c>
      <c r="AL587" s="6">
        <v>0</v>
      </c>
      <c r="AM587" s="6">
        <v>0</v>
      </c>
      <c r="AN587" s="6">
        <v>0</v>
      </c>
      <c r="AO587" s="6">
        <v>0</v>
      </c>
      <c r="AP587" s="6">
        <v>0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v>0</v>
      </c>
      <c r="AX587" s="6">
        <f t="shared" si="50"/>
        <v>0</v>
      </c>
      <c r="AY587" s="6">
        <f t="shared" si="51"/>
        <v>100</v>
      </c>
      <c r="AZ587" s="7">
        <v>1</v>
      </c>
      <c r="BA587" s="6">
        <v>0</v>
      </c>
      <c r="BB587" s="1"/>
    </row>
    <row r="588" spans="1:54" ht="25.5" outlineLevel="2" x14ac:dyDescent="0.25">
      <c r="A588" s="5" t="s">
        <v>640</v>
      </c>
      <c r="B588" s="4" t="s">
        <v>288</v>
      </c>
      <c r="C588" s="4" t="s">
        <v>244</v>
      </c>
      <c r="D588" s="4" t="s">
        <v>16</v>
      </c>
      <c r="E588" s="4" t="s">
        <v>17</v>
      </c>
      <c r="F588" s="4" t="s">
        <v>17</v>
      </c>
      <c r="G588" s="4"/>
      <c r="H588" s="4"/>
      <c r="I588" s="4"/>
      <c r="J588" s="4"/>
      <c r="K588" s="4"/>
      <c r="L588" s="6">
        <v>0</v>
      </c>
      <c r="M588" s="6">
        <v>10051251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0</v>
      </c>
      <c r="U588" s="6">
        <v>10051251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0</v>
      </c>
      <c r="AH588" s="6">
        <v>10051251</v>
      </c>
      <c r="AI588" s="6">
        <v>0</v>
      </c>
      <c r="AJ588" s="6">
        <v>0</v>
      </c>
      <c r="AK588" s="6">
        <v>10051251</v>
      </c>
      <c r="AL588" s="6">
        <v>0</v>
      </c>
      <c r="AM588" s="6">
        <v>0</v>
      </c>
      <c r="AN588" s="6">
        <v>0</v>
      </c>
      <c r="AO588" s="6">
        <v>0</v>
      </c>
      <c r="AP588" s="6">
        <v>0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6">
        <v>0</v>
      </c>
      <c r="AX588" s="6">
        <f t="shared" si="50"/>
        <v>0</v>
      </c>
      <c r="AY588" s="6">
        <f t="shared" si="51"/>
        <v>100</v>
      </c>
      <c r="AZ588" s="7">
        <v>1</v>
      </c>
      <c r="BA588" s="6">
        <v>0</v>
      </c>
      <c r="BB588" s="1"/>
    </row>
    <row r="589" spans="1:54" ht="38.25" hidden="1" outlineLevel="3" x14ac:dyDescent="0.25">
      <c r="A589" s="5" t="s">
        <v>20</v>
      </c>
      <c r="B589" s="4" t="s">
        <v>288</v>
      </c>
      <c r="C589" s="4" t="s">
        <v>244</v>
      </c>
      <c r="D589" s="4" t="s">
        <v>21</v>
      </c>
      <c r="E589" s="4" t="s">
        <v>17</v>
      </c>
      <c r="F589" s="4" t="s">
        <v>17</v>
      </c>
      <c r="G589" s="4"/>
      <c r="H589" s="4"/>
      <c r="I589" s="4"/>
      <c r="J589" s="4"/>
      <c r="K589" s="4"/>
      <c r="L589" s="6">
        <v>0</v>
      </c>
      <c r="M589" s="6">
        <v>10051251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10051251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0</v>
      </c>
      <c r="AH589" s="6">
        <v>10051251</v>
      </c>
      <c r="AI589" s="6">
        <v>0</v>
      </c>
      <c r="AJ589" s="6">
        <v>0</v>
      </c>
      <c r="AK589" s="6">
        <v>10051251</v>
      </c>
      <c r="AL589" s="6">
        <v>0</v>
      </c>
      <c r="AM589" s="6">
        <v>0</v>
      </c>
      <c r="AN589" s="6">
        <v>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v>0</v>
      </c>
      <c r="AX589" s="6"/>
      <c r="AY589" s="6"/>
      <c r="AZ589" s="7">
        <v>1</v>
      </c>
      <c r="BA589" s="6">
        <v>0</v>
      </c>
      <c r="BB589" s="1"/>
    </row>
    <row r="590" spans="1:54" ht="38.25" hidden="1" outlineLevel="4" x14ac:dyDescent="0.25">
      <c r="A590" s="5" t="s">
        <v>22</v>
      </c>
      <c r="B590" s="4" t="s">
        <v>288</v>
      </c>
      <c r="C590" s="4" t="s">
        <v>244</v>
      </c>
      <c r="D590" s="4" t="s">
        <v>23</v>
      </c>
      <c r="E590" s="4" t="s">
        <v>17</v>
      </c>
      <c r="F590" s="4" t="s">
        <v>17</v>
      </c>
      <c r="G590" s="4"/>
      <c r="H590" s="4"/>
      <c r="I590" s="4"/>
      <c r="J590" s="4"/>
      <c r="K590" s="4"/>
      <c r="L590" s="6">
        <v>0</v>
      </c>
      <c r="M590" s="6">
        <v>10051251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10051251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0</v>
      </c>
      <c r="AH590" s="6">
        <v>10051251</v>
      </c>
      <c r="AI590" s="6">
        <v>0</v>
      </c>
      <c r="AJ590" s="6">
        <v>0</v>
      </c>
      <c r="AK590" s="6">
        <v>10051251</v>
      </c>
      <c r="AL590" s="6">
        <v>0</v>
      </c>
      <c r="AM590" s="6">
        <v>0</v>
      </c>
      <c r="AN590" s="6">
        <v>0</v>
      </c>
      <c r="AO590" s="6">
        <v>0</v>
      </c>
      <c r="AP590" s="6">
        <v>0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6">
        <v>0</v>
      </c>
      <c r="AX590" s="6"/>
      <c r="AY590" s="6"/>
      <c r="AZ590" s="7">
        <v>1</v>
      </c>
      <c r="BA590" s="6">
        <v>0</v>
      </c>
      <c r="BB590" s="1"/>
    </row>
    <row r="591" spans="1:54" hidden="1" outlineLevel="5" x14ac:dyDescent="0.25">
      <c r="A591" s="5" t="s">
        <v>24</v>
      </c>
      <c r="B591" s="4" t="s">
        <v>288</v>
      </c>
      <c r="C591" s="4" t="s">
        <v>244</v>
      </c>
      <c r="D591" s="4" t="s">
        <v>25</v>
      </c>
      <c r="E591" s="4" t="s">
        <v>17</v>
      </c>
      <c r="F591" s="4" t="s">
        <v>17</v>
      </c>
      <c r="G591" s="4"/>
      <c r="H591" s="4"/>
      <c r="I591" s="4"/>
      <c r="J591" s="4"/>
      <c r="K591" s="4"/>
      <c r="L591" s="6">
        <v>0</v>
      </c>
      <c r="M591" s="6">
        <v>10051251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10051251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6">
        <v>0</v>
      </c>
      <c r="AF591" s="6">
        <v>0</v>
      </c>
      <c r="AG591" s="6">
        <v>0</v>
      </c>
      <c r="AH591" s="6">
        <v>10051251</v>
      </c>
      <c r="AI591" s="6">
        <v>0</v>
      </c>
      <c r="AJ591" s="6">
        <v>0</v>
      </c>
      <c r="AK591" s="6">
        <v>10051251</v>
      </c>
      <c r="AL591" s="6">
        <v>0</v>
      </c>
      <c r="AM591" s="6">
        <v>0</v>
      </c>
      <c r="AN591" s="6">
        <v>0</v>
      </c>
      <c r="AO591" s="6">
        <v>0</v>
      </c>
      <c r="AP591" s="6">
        <v>0</v>
      </c>
      <c r="AQ591" s="6">
        <v>0</v>
      </c>
      <c r="AR591" s="6">
        <v>0</v>
      </c>
      <c r="AS591" s="6">
        <v>0</v>
      </c>
      <c r="AT591" s="6">
        <v>0</v>
      </c>
      <c r="AU591" s="6">
        <v>0</v>
      </c>
      <c r="AV591" s="6">
        <v>0</v>
      </c>
      <c r="AW591" s="6">
        <v>0</v>
      </c>
      <c r="AX591" s="6"/>
      <c r="AY591" s="6"/>
      <c r="AZ591" s="7">
        <v>1</v>
      </c>
      <c r="BA591" s="6">
        <v>0</v>
      </c>
      <c r="BB591" s="1"/>
    </row>
    <row r="592" spans="1:54" outlineLevel="6" x14ac:dyDescent="0.25">
      <c r="A592" s="5" t="s">
        <v>434</v>
      </c>
      <c r="B592" s="4" t="s">
        <v>288</v>
      </c>
      <c r="C592" s="4" t="s">
        <v>244</v>
      </c>
      <c r="D592" s="4" t="s">
        <v>26</v>
      </c>
      <c r="E592" s="4" t="s">
        <v>17</v>
      </c>
      <c r="F592" s="4" t="s">
        <v>17</v>
      </c>
      <c r="G592" s="4"/>
      <c r="H592" s="4"/>
      <c r="I592" s="4"/>
      <c r="J592" s="4"/>
      <c r="K592" s="4"/>
      <c r="L592" s="6">
        <v>0</v>
      </c>
      <c r="M592" s="6">
        <v>10051251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10051251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0</v>
      </c>
      <c r="AH592" s="6">
        <v>10051251</v>
      </c>
      <c r="AI592" s="6">
        <v>0</v>
      </c>
      <c r="AJ592" s="6">
        <v>0</v>
      </c>
      <c r="AK592" s="6">
        <v>10051251</v>
      </c>
      <c r="AL592" s="6">
        <v>0</v>
      </c>
      <c r="AM592" s="6">
        <v>0</v>
      </c>
      <c r="AN592" s="6">
        <v>0</v>
      </c>
      <c r="AO592" s="6">
        <v>0</v>
      </c>
      <c r="AP592" s="6">
        <v>0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v>0</v>
      </c>
      <c r="AX592" s="6">
        <f t="shared" ref="AX592:AX601" si="52">M592-AH592</f>
        <v>0</v>
      </c>
      <c r="AY592" s="6">
        <f t="shared" ref="AY592:AY601" si="53">AH592/M592*100</f>
        <v>100</v>
      </c>
      <c r="AZ592" s="7">
        <v>1</v>
      </c>
      <c r="BA592" s="6">
        <v>0</v>
      </c>
      <c r="BB592" s="1"/>
    </row>
    <row r="593" spans="1:54" ht="51" outlineLevel="7" x14ac:dyDescent="0.25">
      <c r="A593" s="5" t="s">
        <v>438</v>
      </c>
      <c r="B593" s="4" t="s">
        <v>288</v>
      </c>
      <c r="C593" s="4" t="s">
        <v>244</v>
      </c>
      <c r="D593" s="4" t="s">
        <v>30</v>
      </c>
      <c r="E593" s="4" t="s">
        <v>17</v>
      </c>
      <c r="F593" s="4" t="s">
        <v>17</v>
      </c>
      <c r="G593" s="4"/>
      <c r="H593" s="4"/>
      <c r="I593" s="4"/>
      <c r="J593" s="4"/>
      <c r="K593" s="4"/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0</v>
      </c>
      <c r="AH593" s="6">
        <v>0</v>
      </c>
      <c r="AI593" s="6">
        <v>0</v>
      </c>
      <c r="AJ593" s="6">
        <v>0</v>
      </c>
      <c r="AK593" s="6">
        <v>0</v>
      </c>
      <c r="AL593" s="6">
        <v>0</v>
      </c>
      <c r="AM593" s="6">
        <v>0</v>
      </c>
      <c r="AN593" s="6">
        <v>0</v>
      </c>
      <c r="AO593" s="6">
        <v>0</v>
      </c>
      <c r="AP593" s="6">
        <v>0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6">
        <v>0</v>
      </c>
      <c r="AX593" s="6">
        <f t="shared" si="52"/>
        <v>0</v>
      </c>
      <c r="AY593" s="6">
        <v>0</v>
      </c>
      <c r="AZ593" s="7">
        <v>0</v>
      </c>
      <c r="BA593" s="6">
        <v>0</v>
      </c>
      <c r="BB593" s="1"/>
    </row>
    <row r="594" spans="1:54" ht="38.25" outlineLevel="7" x14ac:dyDescent="0.25">
      <c r="A594" s="5" t="s">
        <v>436</v>
      </c>
      <c r="B594" s="4" t="s">
        <v>288</v>
      </c>
      <c r="C594" s="4" t="s">
        <v>244</v>
      </c>
      <c r="D594" s="4" t="s">
        <v>30</v>
      </c>
      <c r="E594" s="4" t="s">
        <v>28</v>
      </c>
      <c r="F594" s="4" t="s">
        <v>17</v>
      </c>
      <c r="G594" s="4"/>
      <c r="H594" s="4"/>
      <c r="I594" s="4"/>
      <c r="J594" s="4"/>
      <c r="K594" s="4"/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6">
        <v>0</v>
      </c>
      <c r="AF594" s="6">
        <v>0</v>
      </c>
      <c r="AG594" s="6">
        <v>0</v>
      </c>
      <c r="AH594" s="6">
        <v>0</v>
      </c>
      <c r="AI594" s="6">
        <v>0</v>
      </c>
      <c r="AJ594" s="6">
        <v>0</v>
      </c>
      <c r="AK594" s="6">
        <v>0</v>
      </c>
      <c r="AL594" s="6">
        <v>0</v>
      </c>
      <c r="AM594" s="6">
        <v>0</v>
      </c>
      <c r="AN594" s="6">
        <v>0</v>
      </c>
      <c r="AO594" s="6">
        <v>0</v>
      </c>
      <c r="AP594" s="6">
        <v>0</v>
      </c>
      <c r="AQ594" s="6">
        <v>0</v>
      </c>
      <c r="AR594" s="6">
        <v>0</v>
      </c>
      <c r="AS594" s="6">
        <v>0</v>
      </c>
      <c r="AT594" s="6">
        <v>0</v>
      </c>
      <c r="AU594" s="6">
        <v>0</v>
      </c>
      <c r="AV594" s="6">
        <v>0</v>
      </c>
      <c r="AW594" s="6">
        <v>0</v>
      </c>
      <c r="AX594" s="6">
        <f t="shared" si="52"/>
        <v>0</v>
      </c>
      <c r="AY594" s="6">
        <v>0</v>
      </c>
      <c r="AZ594" s="7">
        <v>0</v>
      </c>
      <c r="BA594" s="6">
        <v>0</v>
      </c>
      <c r="BB594" s="1"/>
    </row>
    <row r="595" spans="1:54" outlineLevel="7" x14ac:dyDescent="0.25">
      <c r="A595" s="5" t="s">
        <v>457</v>
      </c>
      <c r="B595" s="4" t="s">
        <v>288</v>
      </c>
      <c r="C595" s="4" t="s">
        <v>244</v>
      </c>
      <c r="D595" s="4" t="s">
        <v>284</v>
      </c>
      <c r="E595" s="4" t="s">
        <v>17</v>
      </c>
      <c r="F595" s="4" t="s">
        <v>17</v>
      </c>
      <c r="G595" s="4"/>
      <c r="H595" s="4"/>
      <c r="I595" s="4"/>
      <c r="J595" s="4"/>
      <c r="K595" s="4"/>
      <c r="L595" s="6">
        <v>0</v>
      </c>
      <c r="M595" s="6">
        <v>45000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45000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0</v>
      </c>
      <c r="AH595" s="6">
        <v>45000</v>
      </c>
      <c r="AI595" s="6">
        <v>0</v>
      </c>
      <c r="AJ595" s="6">
        <v>0</v>
      </c>
      <c r="AK595" s="6">
        <v>45000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v>0</v>
      </c>
      <c r="AX595" s="6">
        <f t="shared" si="52"/>
        <v>0</v>
      </c>
      <c r="AY595" s="6">
        <f t="shared" si="53"/>
        <v>100</v>
      </c>
      <c r="AZ595" s="7">
        <v>1</v>
      </c>
      <c r="BA595" s="6">
        <v>0</v>
      </c>
      <c r="BB595" s="1"/>
    </row>
    <row r="596" spans="1:54" ht="38.25" outlineLevel="7" x14ac:dyDescent="0.25">
      <c r="A596" s="5" t="s">
        <v>423</v>
      </c>
      <c r="B596" s="4" t="s">
        <v>288</v>
      </c>
      <c r="C596" s="4" t="s">
        <v>244</v>
      </c>
      <c r="D596" s="4" t="s">
        <v>284</v>
      </c>
      <c r="E596" s="4" t="s">
        <v>33</v>
      </c>
      <c r="F596" s="4" t="s">
        <v>17</v>
      </c>
      <c r="G596" s="4"/>
      <c r="H596" s="4"/>
      <c r="I596" s="4"/>
      <c r="J596" s="4"/>
      <c r="K596" s="4"/>
      <c r="L596" s="6">
        <v>0</v>
      </c>
      <c r="M596" s="6">
        <v>45000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45000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>
        <v>0</v>
      </c>
      <c r="AE596" s="6">
        <v>0</v>
      </c>
      <c r="AF596" s="6">
        <v>0</v>
      </c>
      <c r="AG596" s="6">
        <v>0</v>
      </c>
      <c r="AH596" s="6">
        <v>45000</v>
      </c>
      <c r="AI596" s="6">
        <v>0</v>
      </c>
      <c r="AJ596" s="6">
        <v>0</v>
      </c>
      <c r="AK596" s="6">
        <v>45000</v>
      </c>
      <c r="AL596" s="6">
        <v>0</v>
      </c>
      <c r="AM596" s="6">
        <v>0</v>
      </c>
      <c r="AN596" s="6">
        <v>0</v>
      </c>
      <c r="AO596" s="6">
        <v>0</v>
      </c>
      <c r="AP596" s="6">
        <v>0</v>
      </c>
      <c r="AQ596" s="6">
        <v>0</v>
      </c>
      <c r="AR596" s="6">
        <v>0</v>
      </c>
      <c r="AS596" s="6">
        <v>0</v>
      </c>
      <c r="AT596" s="6">
        <v>0</v>
      </c>
      <c r="AU596" s="6">
        <v>0</v>
      </c>
      <c r="AV596" s="6">
        <v>0</v>
      </c>
      <c r="AW596" s="6">
        <v>0</v>
      </c>
      <c r="AX596" s="6">
        <f t="shared" si="52"/>
        <v>0</v>
      </c>
      <c r="AY596" s="6">
        <f t="shared" si="53"/>
        <v>100</v>
      </c>
      <c r="AZ596" s="7">
        <v>1</v>
      </c>
      <c r="BA596" s="6">
        <v>0</v>
      </c>
      <c r="BB596" s="1"/>
    </row>
    <row r="597" spans="1:54" ht="41.25" customHeight="1" outlineLevel="7" x14ac:dyDescent="0.25">
      <c r="A597" s="5" t="s">
        <v>685</v>
      </c>
      <c r="B597" s="4" t="s">
        <v>288</v>
      </c>
      <c r="C597" s="4" t="s">
        <v>244</v>
      </c>
      <c r="D597" s="4" t="s">
        <v>290</v>
      </c>
      <c r="E597" s="4" t="s">
        <v>17</v>
      </c>
      <c r="F597" s="4" t="s">
        <v>17</v>
      </c>
      <c r="G597" s="4"/>
      <c r="H597" s="4"/>
      <c r="I597" s="4"/>
      <c r="J597" s="4"/>
      <c r="K597" s="4"/>
      <c r="L597" s="6">
        <v>0</v>
      </c>
      <c r="M597" s="6">
        <v>10006251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10006251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0</v>
      </c>
      <c r="AH597" s="6">
        <v>10006251</v>
      </c>
      <c r="AI597" s="6">
        <v>0</v>
      </c>
      <c r="AJ597" s="6">
        <v>0</v>
      </c>
      <c r="AK597" s="6">
        <v>10006251</v>
      </c>
      <c r="AL597" s="6">
        <v>0</v>
      </c>
      <c r="AM597" s="6">
        <v>0</v>
      </c>
      <c r="AN597" s="6">
        <v>0</v>
      </c>
      <c r="AO597" s="6">
        <v>0</v>
      </c>
      <c r="AP597" s="6">
        <v>0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6">
        <v>0</v>
      </c>
      <c r="AX597" s="6">
        <f t="shared" si="52"/>
        <v>0</v>
      </c>
      <c r="AY597" s="6">
        <f t="shared" si="53"/>
        <v>100</v>
      </c>
      <c r="AZ597" s="7">
        <v>1</v>
      </c>
      <c r="BA597" s="6">
        <v>0</v>
      </c>
      <c r="BB597" s="1"/>
    </row>
    <row r="598" spans="1:54" ht="38.25" outlineLevel="7" x14ac:dyDescent="0.25">
      <c r="A598" s="5" t="s">
        <v>436</v>
      </c>
      <c r="B598" s="4" t="s">
        <v>288</v>
      </c>
      <c r="C598" s="4" t="s">
        <v>244</v>
      </c>
      <c r="D598" s="4" t="s">
        <v>290</v>
      </c>
      <c r="E598" s="4" t="s">
        <v>28</v>
      </c>
      <c r="F598" s="4" t="s">
        <v>17</v>
      </c>
      <c r="G598" s="4"/>
      <c r="H598" s="4"/>
      <c r="I598" s="4"/>
      <c r="J598" s="4"/>
      <c r="K598" s="4"/>
      <c r="L598" s="6">
        <v>0</v>
      </c>
      <c r="M598" s="6">
        <v>8865064.2100000009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8865064.2100000009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0</v>
      </c>
      <c r="AH598" s="6">
        <v>8865064.2100000009</v>
      </c>
      <c r="AI598" s="6">
        <v>0</v>
      </c>
      <c r="AJ598" s="6">
        <v>0</v>
      </c>
      <c r="AK598" s="6">
        <v>8865064.2100000009</v>
      </c>
      <c r="AL598" s="6">
        <v>0</v>
      </c>
      <c r="AM598" s="6">
        <v>0</v>
      </c>
      <c r="AN598" s="6">
        <v>0</v>
      </c>
      <c r="AO598" s="6">
        <v>0</v>
      </c>
      <c r="AP598" s="6">
        <v>0</v>
      </c>
      <c r="AQ598" s="6">
        <v>0</v>
      </c>
      <c r="AR598" s="6">
        <v>0</v>
      </c>
      <c r="AS598" s="6">
        <v>0</v>
      </c>
      <c r="AT598" s="6">
        <v>0</v>
      </c>
      <c r="AU598" s="6">
        <v>0</v>
      </c>
      <c r="AV598" s="6">
        <v>0</v>
      </c>
      <c r="AW598" s="6">
        <v>0</v>
      </c>
      <c r="AX598" s="6">
        <f t="shared" si="52"/>
        <v>0</v>
      </c>
      <c r="AY598" s="6">
        <f t="shared" si="53"/>
        <v>100</v>
      </c>
      <c r="AZ598" s="7">
        <v>1</v>
      </c>
      <c r="BA598" s="6">
        <v>0</v>
      </c>
      <c r="BB598" s="1"/>
    </row>
    <row r="599" spans="1:54" ht="38.25" outlineLevel="7" x14ac:dyDescent="0.25">
      <c r="A599" s="5" t="s">
        <v>423</v>
      </c>
      <c r="B599" s="4" t="s">
        <v>288</v>
      </c>
      <c r="C599" s="4" t="s">
        <v>244</v>
      </c>
      <c r="D599" s="4" t="s">
        <v>290</v>
      </c>
      <c r="E599" s="4" t="s">
        <v>33</v>
      </c>
      <c r="F599" s="4" t="s">
        <v>17</v>
      </c>
      <c r="G599" s="4"/>
      <c r="H599" s="4"/>
      <c r="I599" s="4"/>
      <c r="J599" s="4"/>
      <c r="K599" s="4"/>
      <c r="L599" s="6">
        <v>0</v>
      </c>
      <c r="M599" s="6">
        <v>1141186.79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1141186.79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0</v>
      </c>
      <c r="AH599" s="6">
        <v>1141186.79</v>
      </c>
      <c r="AI599" s="6">
        <v>0</v>
      </c>
      <c r="AJ599" s="6">
        <v>0</v>
      </c>
      <c r="AK599" s="6">
        <v>1141186.79</v>
      </c>
      <c r="AL599" s="6">
        <v>0</v>
      </c>
      <c r="AM599" s="6">
        <v>0</v>
      </c>
      <c r="AN599" s="6">
        <v>0</v>
      </c>
      <c r="AO599" s="6">
        <v>0</v>
      </c>
      <c r="AP599" s="6">
        <v>0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0</v>
      </c>
      <c r="AW599" s="6">
        <v>0</v>
      </c>
      <c r="AX599" s="6">
        <f t="shared" si="52"/>
        <v>0</v>
      </c>
      <c r="AY599" s="6">
        <f t="shared" si="53"/>
        <v>100</v>
      </c>
      <c r="AZ599" s="7">
        <v>1</v>
      </c>
      <c r="BA599" s="6">
        <v>0</v>
      </c>
      <c r="BB599" s="1"/>
    </row>
    <row r="600" spans="1:54" outlineLevel="1" x14ac:dyDescent="0.25">
      <c r="A600" s="5" t="s">
        <v>645</v>
      </c>
      <c r="B600" s="4" t="s">
        <v>288</v>
      </c>
      <c r="C600" s="4" t="s">
        <v>249</v>
      </c>
      <c r="D600" s="4" t="s">
        <v>16</v>
      </c>
      <c r="E600" s="4" t="s">
        <v>17</v>
      </c>
      <c r="F600" s="4" t="s">
        <v>17</v>
      </c>
      <c r="G600" s="4"/>
      <c r="H600" s="4"/>
      <c r="I600" s="4"/>
      <c r="J600" s="4"/>
      <c r="K600" s="4"/>
      <c r="L600" s="6">
        <v>0</v>
      </c>
      <c r="M600" s="6">
        <v>46158657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45989706.350000001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6">
        <v>0</v>
      </c>
      <c r="AF600" s="6">
        <v>0</v>
      </c>
      <c r="AG600" s="6">
        <v>0</v>
      </c>
      <c r="AH600" s="6">
        <v>45989706.350000001</v>
      </c>
      <c r="AI600" s="6">
        <v>0</v>
      </c>
      <c r="AJ600" s="6">
        <v>0</v>
      </c>
      <c r="AK600" s="6">
        <v>45989706.350000001</v>
      </c>
      <c r="AL600" s="6">
        <v>0</v>
      </c>
      <c r="AM600" s="6">
        <v>0</v>
      </c>
      <c r="AN600" s="6">
        <v>0</v>
      </c>
      <c r="AO600" s="6">
        <v>0</v>
      </c>
      <c r="AP600" s="6">
        <v>0</v>
      </c>
      <c r="AQ600" s="6">
        <v>0</v>
      </c>
      <c r="AR600" s="6">
        <v>0</v>
      </c>
      <c r="AS600" s="6">
        <v>0</v>
      </c>
      <c r="AT600" s="6">
        <v>0</v>
      </c>
      <c r="AU600" s="6">
        <v>0</v>
      </c>
      <c r="AV600" s="6">
        <v>0</v>
      </c>
      <c r="AW600" s="6">
        <v>0</v>
      </c>
      <c r="AX600" s="6">
        <f t="shared" si="52"/>
        <v>168950.64999999851</v>
      </c>
      <c r="AY600" s="6">
        <f t="shared" si="53"/>
        <v>99.633978410593699</v>
      </c>
      <c r="AZ600" s="7">
        <v>0.99633978410593704</v>
      </c>
      <c r="BA600" s="6">
        <v>0</v>
      </c>
      <c r="BB600" s="1"/>
    </row>
    <row r="601" spans="1:54" outlineLevel="2" x14ac:dyDescent="0.25">
      <c r="A601" s="5" t="s">
        <v>651</v>
      </c>
      <c r="B601" s="4" t="s">
        <v>288</v>
      </c>
      <c r="C601" s="4" t="s">
        <v>255</v>
      </c>
      <c r="D601" s="4" t="s">
        <v>16</v>
      </c>
      <c r="E601" s="4" t="s">
        <v>17</v>
      </c>
      <c r="F601" s="4" t="s">
        <v>17</v>
      </c>
      <c r="G601" s="4"/>
      <c r="H601" s="4"/>
      <c r="I601" s="4"/>
      <c r="J601" s="4"/>
      <c r="K601" s="4"/>
      <c r="L601" s="6">
        <v>0</v>
      </c>
      <c r="M601" s="6">
        <v>46158657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45989706.350000001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0</v>
      </c>
      <c r="AH601" s="6">
        <v>45989706.350000001</v>
      </c>
      <c r="AI601" s="6">
        <v>0</v>
      </c>
      <c r="AJ601" s="6">
        <v>0</v>
      </c>
      <c r="AK601" s="6">
        <v>45989706.350000001</v>
      </c>
      <c r="AL601" s="6">
        <v>0</v>
      </c>
      <c r="AM601" s="6">
        <v>0</v>
      </c>
      <c r="AN601" s="6">
        <v>0</v>
      </c>
      <c r="AO601" s="6">
        <v>0</v>
      </c>
      <c r="AP601" s="6">
        <v>0</v>
      </c>
      <c r="AQ601" s="6">
        <v>0</v>
      </c>
      <c r="AR601" s="6">
        <v>0</v>
      </c>
      <c r="AS601" s="6">
        <v>0</v>
      </c>
      <c r="AT601" s="6">
        <v>0</v>
      </c>
      <c r="AU601" s="6">
        <v>0</v>
      </c>
      <c r="AV601" s="6">
        <v>0</v>
      </c>
      <c r="AW601" s="6">
        <v>0</v>
      </c>
      <c r="AX601" s="6">
        <f t="shared" si="52"/>
        <v>168950.64999999851</v>
      </c>
      <c r="AY601" s="6">
        <f t="shared" si="53"/>
        <v>99.633978410593699</v>
      </c>
      <c r="AZ601" s="7">
        <v>0.99633978410593704</v>
      </c>
      <c r="BA601" s="6">
        <v>0</v>
      </c>
      <c r="BB601" s="1"/>
    </row>
    <row r="602" spans="1:54" ht="38.25" hidden="1" outlineLevel="3" x14ac:dyDescent="0.25">
      <c r="A602" s="5" t="s">
        <v>20</v>
      </c>
      <c r="B602" s="4" t="s">
        <v>288</v>
      </c>
      <c r="C602" s="4" t="s">
        <v>255</v>
      </c>
      <c r="D602" s="4" t="s">
        <v>21</v>
      </c>
      <c r="E602" s="4" t="s">
        <v>17</v>
      </c>
      <c r="F602" s="4" t="s">
        <v>17</v>
      </c>
      <c r="G602" s="4"/>
      <c r="H602" s="4"/>
      <c r="I602" s="4"/>
      <c r="J602" s="4"/>
      <c r="K602" s="4"/>
      <c r="L602" s="6">
        <v>0</v>
      </c>
      <c r="M602" s="6">
        <v>46158657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45989706.350000001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6">
        <v>0</v>
      </c>
      <c r="AF602" s="6">
        <v>0</v>
      </c>
      <c r="AG602" s="6">
        <v>0</v>
      </c>
      <c r="AH602" s="6">
        <v>45989706.350000001</v>
      </c>
      <c r="AI602" s="6">
        <v>0</v>
      </c>
      <c r="AJ602" s="6">
        <v>0</v>
      </c>
      <c r="AK602" s="6">
        <v>45989706.350000001</v>
      </c>
      <c r="AL602" s="6">
        <v>0</v>
      </c>
      <c r="AM602" s="6">
        <v>0</v>
      </c>
      <c r="AN602" s="6">
        <v>0</v>
      </c>
      <c r="AO602" s="6">
        <v>0</v>
      </c>
      <c r="AP602" s="6">
        <v>0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6">
        <v>0</v>
      </c>
      <c r="AX602" s="6"/>
      <c r="AY602" s="6"/>
      <c r="AZ602" s="7">
        <v>0.99633978410593704</v>
      </c>
      <c r="BA602" s="6">
        <v>0</v>
      </c>
      <c r="BB602" s="1"/>
    </row>
    <row r="603" spans="1:54" ht="38.25" hidden="1" outlineLevel="4" x14ac:dyDescent="0.25">
      <c r="A603" s="5" t="s">
        <v>22</v>
      </c>
      <c r="B603" s="4" t="s">
        <v>288</v>
      </c>
      <c r="C603" s="4" t="s">
        <v>255</v>
      </c>
      <c r="D603" s="4" t="s">
        <v>23</v>
      </c>
      <c r="E603" s="4" t="s">
        <v>17</v>
      </c>
      <c r="F603" s="4" t="s">
        <v>17</v>
      </c>
      <c r="G603" s="4"/>
      <c r="H603" s="4"/>
      <c r="I603" s="4"/>
      <c r="J603" s="4"/>
      <c r="K603" s="4"/>
      <c r="L603" s="6">
        <v>0</v>
      </c>
      <c r="M603" s="6">
        <v>46158657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45989706.350000001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0</v>
      </c>
      <c r="AH603" s="6">
        <v>45989706.350000001</v>
      </c>
      <c r="AI603" s="6">
        <v>0</v>
      </c>
      <c r="AJ603" s="6">
        <v>0</v>
      </c>
      <c r="AK603" s="6">
        <v>45989706.350000001</v>
      </c>
      <c r="AL603" s="6">
        <v>0</v>
      </c>
      <c r="AM603" s="6">
        <v>0</v>
      </c>
      <c r="AN603" s="6">
        <v>0</v>
      </c>
      <c r="AO603" s="6">
        <v>0</v>
      </c>
      <c r="AP603" s="6">
        <v>0</v>
      </c>
      <c r="AQ603" s="6">
        <v>0</v>
      </c>
      <c r="AR603" s="6">
        <v>0</v>
      </c>
      <c r="AS603" s="6">
        <v>0</v>
      </c>
      <c r="AT603" s="6">
        <v>0</v>
      </c>
      <c r="AU603" s="6">
        <v>0</v>
      </c>
      <c r="AV603" s="6">
        <v>0</v>
      </c>
      <c r="AW603" s="6">
        <v>0</v>
      </c>
      <c r="AX603" s="6"/>
      <c r="AY603" s="6"/>
      <c r="AZ603" s="7">
        <v>0.99633978410593704</v>
      </c>
      <c r="BA603" s="6">
        <v>0</v>
      </c>
      <c r="BB603" s="1"/>
    </row>
    <row r="604" spans="1:54" hidden="1" outlineLevel="5" x14ac:dyDescent="0.25">
      <c r="A604" s="5" t="s">
        <v>24</v>
      </c>
      <c r="B604" s="4" t="s">
        <v>288</v>
      </c>
      <c r="C604" s="4" t="s">
        <v>255</v>
      </c>
      <c r="D604" s="4" t="s">
        <v>25</v>
      </c>
      <c r="E604" s="4" t="s">
        <v>17</v>
      </c>
      <c r="F604" s="4" t="s">
        <v>17</v>
      </c>
      <c r="G604" s="4"/>
      <c r="H604" s="4"/>
      <c r="I604" s="4"/>
      <c r="J604" s="4"/>
      <c r="K604" s="4"/>
      <c r="L604" s="6">
        <v>0</v>
      </c>
      <c r="M604" s="6">
        <v>46158657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45989706.350000001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0</v>
      </c>
      <c r="AH604" s="6">
        <v>45989706.350000001</v>
      </c>
      <c r="AI604" s="6">
        <v>0</v>
      </c>
      <c r="AJ604" s="6">
        <v>0</v>
      </c>
      <c r="AK604" s="6">
        <v>45989706.350000001</v>
      </c>
      <c r="AL604" s="6">
        <v>0</v>
      </c>
      <c r="AM604" s="6">
        <v>0</v>
      </c>
      <c r="AN604" s="6">
        <v>0</v>
      </c>
      <c r="AO604" s="6">
        <v>0</v>
      </c>
      <c r="AP604" s="6">
        <v>0</v>
      </c>
      <c r="AQ604" s="6">
        <v>0</v>
      </c>
      <c r="AR604" s="6">
        <v>0</v>
      </c>
      <c r="AS604" s="6">
        <v>0</v>
      </c>
      <c r="AT604" s="6">
        <v>0</v>
      </c>
      <c r="AU604" s="6">
        <v>0</v>
      </c>
      <c r="AV604" s="6">
        <v>0</v>
      </c>
      <c r="AW604" s="6">
        <v>0</v>
      </c>
      <c r="AX604" s="6"/>
      <c r="AY604" s="6"/>
      <c r="AZ604" s="7">
        <v>0.99633978410593704</v>
      </c>
      <c r="BA604" s="6">
        <v>0</v>
      </c>
      <c r="BB604" s="1"/>
    </row>
    <row r="605" spans="1:54" outlineLevel="6" x14ac:dyDescent="0.25">
      <c r="A605" s="5" t="s">
        <v>434</v>
      </c>
      <c r="B605" s="4" t="s">
        <v>288</v>
      </c>
      <c r="C605" s="4" t="s">
        <v>255</v>
      </c>
      <c r="D605" s="4" t="s">
        <v>26</v>
      </c>
      <c r="E605" s="4" t="s">
        <v>17</v>
      </c>
      <c r="F605" s="4" t="s">
        <v>17</v>
      </c>
      <c r="G605" s="4"/>
      <c r="H605" s="4"/>
      <c r="I605" s="4"/>
      <c r="J605" s="4"/>
      <c r="K605" s="4"/>
      <c r="L605" s="6">
        <v>0</v>
      </c>
      <c r="M605" s="6">
        <v>46158657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45989706.350000001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>
        <v>0</v>
      </c>
      <c r="AG605" s="6">
        <v>0</v>
      </c>
      <c r="AH605" s="6">
        <v>45989706.350000001</v>
      </c>
      <c r="AI605" s="6">
        <v>0</v>
      </c>
      <c r="AJ605" s="6">
        <v>0</v>
      </c>
      <c r="AK605" s="6">
        <v>45989706.350000001</v>
      </c>
      <c r="AL605" s="6">
        <v>0</v>
      </c>
      <c r="AM605" s="6">
        <v>0</v>
      </c>
      <c r="AN605" s="6">
        <v>0</v>
      </c>
      <c r="AO605" s="6">
        <v>0</v>
      </c>
      <c r="AP605" s="6">
        <v>0</v>
      </c>
      <c r="AQ605" s="6">
        <v>0</v>
      </c>
      <c r="AR605" s="6">
        <v>0</v>
      </c>
      <c r="AS605" s="6">
        <v>0</v>
      </c>
      <c r="AT605" s="6">
        <v>0</v>
      </c>
      <c r="AU605" s="6">
        <v>0</v>
      </c>
      <c r="AV605" s="6">
        <v>0</v>
      </c>
      <c r="AW605" s="6">
        <v>0</v>
      </c>
      <c r="AX605" s="6">
        <f t="shared" ref="AX605:AX643" si="54">M605-AH605</f>
        <v>168950.64999999851</v>
      </c>
      <c r="AY605" s="6">
        <f t="shared" ref="AY605:AY643" si="55">AH605/M605*100</f>
        <v>99.633978410593699</v>
      </c>
      <c r="AZ605" s="7">
        <v>0.99633978410593704</v>
      </c>
      <c r="BA605" s="6">
        <v>0</v>
      </c>
      <c r="BB605" s="1"/>
    </row>
    <row r="606" spans="1:54" ht="76.5" outlineLevel="7" x14ac:dyDescent="0.25">
      <c r="A606" s="5" t="s">
        <v>686</v>
      </c>
      <c r="B606" s="4" t="s">
        <v>288</v>
      </c>
      <c r="C606" s="4" t="s">
        <v>255</v>
      </c>
      <c r="D606" s="4" t="s">
        <v>291</v>
      </c>
      <c r="E606" s="4" t="s">
        <v>17</v>
      </c>
      <c r="F606" s="4" t="s">
        <v>17</v>
      </c>
      <c r="G606" s="4"/>
      <c r="H606" s="4"/>
      <c r="I606" s="4"/>
      <c r="J606" s="4"/>
      <c r="K606" s="4"/>
      <c r="L606" s="6">
        <v>0</v>
      </c>
      <c r="M606" s="6">
        <v>1865555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1735833.42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0</v>
      </c>
      <c r="AH606" s="6">
        <v>1735833.42</v>
      </c>
      <c r="AI606" s="6">
        <v>0</v>
      </c>
      <c r="AJ606" s="6">
        <v>0</v>
      </c>
      <c r="AK606" s="6">
        <v>1735833.42</v>
      </c>
      <c r="AL606" s="6">
        <v>0</v>
      </c>
      <c r="AM606" s="6">
        <v>0</v>
      </c>
      <c r="AN606" s="6">
        <v>0</v>
      </c>
      <c r="AO606" s="6">
        <v>0</v>
      </c>
      <c r="AP606" s="6">
        <v>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6">
        <v>0</v>
      </c>
      <c r="AX606" s="6">
        <f t="shared" si="54"/>
        <v>129721.58000000007</v>
      </c>
      <c r="AY606" s="6">
        <f t="shared" si="55"/>
        <v>93.046488578465926</v>
      </c>
      <c r="AZ606" s="7">
        <v>0.93046488578465925</v>
      </c>
      <c r="BA606" s="6">
        <v>0</v>
      </c>
      <c r="BB606" s="1"/>
    </row>
    <row r="607" spans="1:54" ht="38.25" outlineLevel="7" x14ac:dyDescent="0.25">
      <c r="A607" s="5" t="s">
        <v>423</v>
      </c>
      <c r="B607" s="4" t="s">
        <v>288</v>
      </c>
      <c r="C607" s="4" t="s">
        <v>255</v>
      </c>
      <c r="D607" s="4" t="s">
        <v>291</v>
      </c>
      <c r="E607" s="4" t="s">
        <v>33</v>
      </c>
      <c r="F607" s="4" t="s">
        <v>17</v>
      </c>
      <c r="G607" s="4"/>
      <c r="H607" s="4"/>
      <c r="I607" s="4"/>
      <c r="J607" s="4"/>
      <c r="K607" s="4"/>
      <c r="L607" s="6">
        <v>0</v>
      </c>
      <c r="M607" s="6">
        <v>5128.55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0</v>
      </c>
      <c r="U607" s="6">
        <v>5128.55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0</v>
      </c>
      <c r="AH607" s="6">
        <v>5128.55</v>
      </c>
      <c r="AI607" s="6">
        <v>0</v>
      </c>
      <c r="AJ607" s="6">
        <v>0</v>
      </c>
      <c r="AK607" s="6">
        <v>5128.55</v>
      </c>
      <c r="AL607" s="6">
        <v>0</v>
      </c>
      <c r="AM607" s="6">
        <v>0</v>
      </c>
      <c r="AN607" s="6">
        <v>0</v>
      </c>
      <c r="AO607" s="6">
        <v>0</v>
      </c>
      <c r="AP607" s="6">
        <v>0</v>
      </c>
      <c r="AQ607" s="6">
        <v>0</v>
      </c>
      <c r="AR607" s="6">
        <v>0</v>
      </c>
      <c r="AS607" s="6">
        <v>0</v>
      </c>
      <c r="AT607" s="6">
        <v>0</v>
      </c>
      <c r="AU607" s="6">
        <v>0</v>
      </c>
      <c r="AV607" s="6">
        <v>0</v>
      </c>
      <c r="AW607" s="6">
        <v>0</v>
      </c>
      <c r="AX607" s="6">
        <f t="shared" si="54"/>
        <v>0</v>
      </c>
      <c r="AY607" s="6">
        <f t="shared" si="55"/>
        <v>100</v>
      </c>
      <c r="AZ607" s="7">
        <v>1</v>
      </c>
      <c r="BA607" s="6">
        <v>0</v>
      </c>
      <c r="BB607" s="1"/>
    </row>
    <row r="608" spans="1:54" ht="38.25" outlineLevel="7" x14ac:dyDescent="0.25">
      <c r="A608" s="5" t="s">
        <v>650</v>
      </c>
      <c r="B608" s="4" t="s">
        <v>288</v>
      </c>
      <c r="C608" s="4" t="s">
        <v>255</v>
      </c>
      <c r="D608" s="4" t="s">
        <v>291</v>
      </c>
      <c r="E608" s="4" t="s">
        <v>254</v>
      </c>
      <c r="F608" s="4" t="s">
        <v>17</v>
      </c>
      <c r="G608" s="4"/>
      <c r="H608" s="4"/>
      <c r="I608" s="4"/>
      <c r="J608" s="4"/>
      <c r="K608" s="4"/>
      <c r="L608" s="6">
        <v>0</v>
      </c>
      <c r="M608" s="6">
        <v>1860426.45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0</v>
      </c>
      <c r="U608" s="6">
        <v>1730704.87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0</v>
      </c>
      <c r="AH608" s="6">
        <v>1730704.87</v>
      </c>
      <c r="AI608" s="6">
        <v>0</v>
      </c>
      <c r="AJ608" s="6">
        <v>0</v>
      </c>
      <c r="AK608" s="6">
        <v>1730704.87</v>
      </c>
      <c r="AL608" s="6">
        <v>0</v>
      </c>
      <c r="AM608" s="6">
        <v>0</v>
      </c>
      <c r="AN608" s="6">
        <v>0</v>
      </c>
      <c r="AO608" s="6">
        <v>0</v>
      </c>
      <c r="AP608" s="6">
        <v>0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6">
        <v>0</v>
      </c>
      <c r="AX608" s="6">
        <f t="shared" si="54"/>
        <v>129721.57999999984</v>
      </c>
      <c r="AY608" s="6">
        <f t="shared" si="55"/>
        <v>93.027320160923338</v>
      </c>
      <c r="AZ608" s="7">
        <v>0.93027320160923321</v>
      </c>
      <c r="BA608" s="6">
        <v>0</v>
      </c>
      <c r="BB608" s="1"/>
    </row>
    <row r="609" spans="1:54" ht="76.5" outlineLevel="7" x14ac:dyDescent="0.25">
      <c r="A609" s="5" t="s">
        <v>687</v>
      </c>
      <c r="B609" s="4" t="s">
        <v>288</v>
      </c>
      <c r="C609" s="4" t="s">
        <v>255</v>
      </c>
      <c r="D609" s="4" t="s">
        <v>292</v>
      </c>
      <c r="E609" s="4" t="s">
        <v>17</v>
      </c>
      <c r="F609" s="4" t="s">
        <v>17</v>
      </c>
      <c r="G609" s="4"/>
      <c r="H609" s="4"/>
      <c r="I609" s="4"/>
      <c r="J609" s="4"/>
      <c r="K609" s="4"/>
      <c r="L609" s="6">
        <v>0</v>
      </c>
      <c r="M609" s="6">
        <v>44293102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44253872.93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0</v>
      </c>
      <c r="AH609" s="6">
        <v>44253872.93</v>
      </c>
      <c r="AI609" s="6">
        <v>0</v>
      </c>
      <c r="AJ609" s="6">
        <v>0</v>
      </c>
      <c r="AK609" s="6">
        <v>44253872.93</v>
      </c>
      <c r="AL609" s="6">
        <v>0</v>
      </c>
      <c r="AM609" s="6">
        <v>0</v>
      </c>
      <c r="AN609" s="6">
        <v>0</v>
      </c>
      <c r="AO609" s="6">
        <v>0</v>
      </c>
      <c r="AP609" s="6">
        <v>0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6">
        <v>0</v>
      </c>
      <c r="AX609" s="6">
        <f t="shared" si="54"/>
        <v>39229.070000000298</v>
      </c>
      <c r="AY609" s="6">
        <f t="shared" si="55"/>
        <v>99.911433003721442</v>
      </c>
      <c r="AZ609" s="7">
        <v>0.99911433003721439</v>
      </c>
      <c r="BA609" s="6">
        <v>0</v>
      </c>
      <c r="BB609" s="1"/>
    </row>
    <row r="610" spans="1:54" ht="38.25" outlineLevel="7" x14ac:dyDescent="0.25">
      <c r="A610" s="5" t="s">
        <v>423</v>
      </c>
      <c r="B610" s="4" t="s">
        <v>288</v>
      </c>
      <c r="C610" s="4" t="s">
        <v>255</v>
      </c>
      <c r="D610" s="4" t="s">
        <v>292</v>
      </c>
      <c r="E610" s="4" t="s">
        <v>33</v>
      </c>
      <c r="F610" s="4" t="s">
        <v>17</v>
      </c>
      <c r="G610" s="4"/>
      <c r="H610" s="4"/>
      <c r="I610" s="4"/>
      <c r="J610" s="4"/>
      <c r="K610" s="4"/>
      <c r="L610" s="6">
        <v>0</v>
      </c>
      <c r="M610" s="6">
        <v>594871.44999999995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589636.54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6">
        <v>0</v>
      </c>
      <c r="AF610" s="6">
        <v>0</v>
      </c>
      <c r="AG610" s="6">
        <v>0</v>
      </c>
      <c r="AH610" s="6">
        <v>589636.54</v>
      </c>
      <c r="AI610" s="6">
        <v>0</v>
      </c>
      <c r="AJ610" s="6">
        <v>0</v>
      </c>
      <c r="AK610" s="6">
        <v>589636.54</v>
      </c>
      <c r="AL610" s="6">
        <v>0</v>
      </c>
      <c r="AM610" s="6">
        <v>0</v>
      </c>
      <c r="AN610" s="6">
        <v>0</v>
      </c>
      <c r="AO610" s="6">
        <v>0</v>
      </c>
      <c r="AP610" s="6">
        <v>0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0</v>
      </c>
      <c r="AW610" s="6">
        <v>0</v>
      </c>
      <c r="AX610" s="6">
        <f t="shared" si="54"/>
        <v>5234.9099999999162</v>
      </c>
      <c r="AY610" s="6">
        <f t="shared" si="55"/>
        <v>99.11999306740978</v>
      </c>
      <c r="AZ610" s="7">
        <v>0.99119993067409773</v>
      </c>
      <c r="BA610" s="6">
        <v>0</v>
      </c>
      <c r="BB610" s="1"/>
    </row>
    <row r="611" spans="1:54" ht="25.5" outlineLevel="7" x14ac:dyDescent="0.25">
      <c r="A611" s="5" t="s">
        <v>648</v>
      </c>
      <c r="B611" s="4" t="s">
        <v>288</v>
      </c>
      <c r="C611" s="4" t="s">
        <v>255</v>
      </c>
      <c r="D611" s="4" t="s">
        <v>292</v>
      </c>
      <c r="E611" s="4" t="s">
        <v>252</v>
      </c>
      <c r="F611" s="4" t="s">
        <v>17</v>
      </c>
      <c r="G611" s="4"/>
      <c r="H611" s="4"/>
      <c r="I611" s="4"/>
      <c r="J611" s="4"/>
      <c r="K611" s="4"/>
      <c r="L611" s="6">
        <v>0</v>
      </c>
      <c r="M611" s="6">
        <v>116660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0</v>
      </c>
      <c r="U611" s="6">
        <v>116600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6">
        <v>0</v>
      </c>
      <c r="AF611" s="6">
        <v>0</v>
      </c>
      <c r="AG611" s="6">
        <v>0</v>
      </c>
      <c r="AH611" s="6">
        <v>116600</v>
      </c>
      <c r="AI611" s="6">
        <v>0</v>
      </c>
      <c r="AJ611" s="6">
        <v>0</v>
      </c>
      <c r="AK611" s="6">
        <v>116600</v>
      </c>
      <c r="AL611" s="6">
        <v>0</v>
      </c>
      <c r="AM611" s="6">
        <v>0</v>
      </c>
      <c r="AN611" s="6">
        <v>0</v>
      </c>
      <c r="AO611" s="6">
        <v>0</v>
      </c>
      <c r="AP611" s="6">
        <v>0</v>
      </c>
      <c r="AQ611" s="6">
        <v>0</v>
      </c>
      <c r="AR611" s="6">
        <v>0</v>
      </c>
      <c r="AS611" s="6">
        <v>0</v>
      </c>
      <c r="AT611" s="6">
        <v>0</v>
      </c>
      <c r="AU611" s="6">
        <v>0</v>
      </c>
      <c r="AV611" s="6">
        <v>0</v>
      </c>
      <c r="AW611" s="6">
        <v>0</v>
      </c>
      <c r="AX611" s="6">
        <f t="shared" si="54"/>
        <v>60</v>
      </c>
      <c r="AY611" s="6">
        <f t="shared" si="55"/>
        <v>99.948568489627974</v>
      </c>
      <c r="AZ611" s="7">
        <v>0.99948568489627976</v>
      </c>
      <c r="BA611" s="6">
        <v>0</v>
      </c>
      <c r="BB611" s="1"/>
    </row>
    <row r="612" spans="1:54" ht="38.25" outlineLevel="7" x14ac:dyDescent="0.25">
      <c r="A612" s="5" t="s">
        <v>650</v>
      </c>
      <c r="B612" s="4" t="s">
        <v>288</v>
      </c>
      <c r="C612" s="4" t="s">
        <v>255</v>
      </c>
      <c r="D612" s="4" t="s">
        <v>292</v>
      </c>
      <c r="E612" s="4" t="s">
        <v>254</v>
      </c>
      <c r="F612" s="4" t="s">
        <v>17</v>
      </c>
      <c r="G612" s="4"/>
      <c r="H612" s="4"/>
      <c r="I612" s="4"/>
      <c r="J612" s="4"/>
      <c r="K612" s="4"/>
      <c r="L612" s="6">
        <v>0</v>
      </c>
      <c r="M612" s="6">
        <v>43581570.549999997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43547636.390000001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0</v>
      </c>
      <c r="AH612" s="6">
        <v>43547636.390000001</v>
      </c>
      <c r="AI612" s="6">
        <v>0</v>
      </c>
      <c r="AJ612" s="6">
        <v>0</v>
      </c>
      <c r="AK612" s="6">
        <v>43547636.390000001</v>
      </c>
      <c r="AL612" s="6">
        <v>0</v>
      </c>
      <c r="AM612" s="6">
        <v>0</v>
      </c>
      <c r="AN612" s="6">
        <v>0</v>
      </c>
      <c r="AO612" s="6">
        <v>0</v>
      </c>
      <c r="AP612" s="6">
        <v>0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6">
        <v>0</v>
      </c>
      <c r="AX612" s="6">
        <f t="shared" si="54"/>
        <v>33934.159999996424</v>
      </c>
      <c r="AY612" s="6">
        <f t="shared" si="55"/>
        <v>99.922136445355804</v>
      </c>
      <c r="AZ612" s="7">
        <v>0.99922136445355803</v>
      </c>
      <c r="BA612" s="6">
        <v>0</v>
      </c>
      <c r="BB612" s="1"/>
    </row>
    <row r="613" spans="1:54" ht="76.5" outlineLevel="7" x14ac:dyDescent="0.25">
      <c r="A613" s="5" t="s">
        <v>656</v>
      </c>
      <c r="B613" s="4" t="s">
        <v>288</v>
      </c>
      <c r="C613" s="4" t="s">
        <v>255</v>
      </c>
      <c r="D613" s="4" t="s">
        <v>260</v>
      </c>
      <c r="E613" s="4" t="s">
        <v>17</v>
      </c>
      <c r="F613" s="4" t="s">
        <v>17</v>
      </c>
      <c r="G613" s="4"/>
      <c r="H613" s="4"/>
      <c r="I613" s="4"/>
      <c r="J613" s="4"/>
      <c r="K613" s="4"/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0</v>
      </c>
      <c r="AH613" s="6">
        <v>0</v>
      </c>
      <c r="AI613" s="6">
        <v>0</v>
      </c>
      <c r="AJ613" s="6">
        <v>0</v>
      </c>
      <c r="AK613" s="6">
        <v>0</v>
      </c>
      <c r="AL613" s="6">
        <v>0</v>
      </c>
      <c r="AM613" s="6">
        <v>0</v>
      </c>
      <c r="AN613" s="6">
        <v>0</v>
      </c>
      <c r="AO613" s="6">
        <v>0</v>
      </c>
      <c r="AP613" s="6">
        <v>0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6">
        <v>0</v>
      </c>
      <c r="AX613" s="6">
        <f t="shared" si="54"/>
        <v>0</v>
      </c>
      <c r="AY613" s="6">
        <v>0</v>
      </c>
      <c r="AZ613" s="7">
        <v>0</v>
      </c>
      <c r="BA613" s="6">
        <v>0</v>
      </c>
      <c r="BB613" s="1"/>
    </row>
    <row r="614" spans="1:54" ht="38.25" outlineLevel="7" x14ac:dyDescent="0.25">
      <c r="A614" s="5" t="s">
        <v>650</v>
      </c>
      <c r="B614" s="4" t="s">
        <v>288</v>
      </c>
      <c r="C614" s="4" t="s">
        <v>255</v>
      </c>
      <c r="D614" s="4" t="s">
        <v>260</v>
      </c>
      <c r="E614" s="4" t="s">
        <v>254</v>
      </c>
      <c r="F614" s="4" t="s">
        <v>17</v>
      </c>
      <c r="G614" s="4"/>
      <c r="H614" s="4"/>
      <c r="I614" s="4"/>
      <c r="J614" s="4"/>
      <c r="K614" s="4"/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6">
        <v>0</v>
      </c>
      <c r="AF614" s="6">
        <v>0</v>
      </c>
      <c r="AG614" s="6">
        <v>0</v>
      </c>
      <c r="AH614" s="6">
        <v>0</v>
      </c>
      <c r="AI614" s="6">
        <v>0</v>
      </c>
      <c r="AJ614" s="6">
        <v>0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0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6">
        <v>0</v>
      </c>
      <c r="AX614" s="6">
        <f t="shared" si="54"/>
        <v>0</v>
      </c>
      <c r="AY614" s="6">
        <v>0</v>
      </c>
      <c r="AZ614" s="7">
        <v>0</v>
      </c>
      <c r="BA614" s="6">
        <v>0</v>
      </c>
      <c r="BB614" s="1"/>
    </row>
    <row r="615" spans="1:54" ht="63.75" x14ac:dyDescent="0.25">
      <c r="A615" s="5" t="s">
        <v>688</v>
      </c>
      <c r="B615" s="4" t="s">
        <v>293</v>
      </c>
      <c r="C615" s="4" t="s">
        <v>15</v>
      </c>
      <c r="D615" s="4" t="s">
        <v>16</v>
      </c>
      <c r="E615" s="4" t="s">
        <v>17</v>
      </c>
      <c r="F615" s="4" t="s">
        <v>17</v>
      </c>
      <c r="G615" s="4"/>
      <c r="H615" s="4"/>
      <c r="I615" s="4"/>
      <c r="J615" s="4"/>
      <c r="K615" s="4"/>
      <c r="L615" s="6">
        <v>0</v>
      </c>
      <c r="M615" s="6">
        <v>413286973.11000001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413155418.88999999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0</v>
      </c>
      <c r="AH615" s="6">
        <v>413155418.88999999</v>
      </c>
      <c r="AI615" s="6">
        <v>0</v>
      </c>
      <c r="AJ615" s="6">
        <v>0</v>
      </c>
      <c r="AK615" s="6">
        <v>413155418.88999999</v>
      </c>
      <c r="AL615" s="6">
        <v>0</v>
      </c>
      <c r="AM615" s="6">
        <v>0</v>
      </c>
      <c r="AN615" s="6">
        <v>0</v>
      </c>
      <c r="AO615" s="6">
        <v>0</v>
      </c>
      <c r="AP615" s="6">
        <v>0</v>
      </c>
      <c r="AQ615" s="6">
        <v>0</v>
      </c>
      <c r="AR615" s="6">
        <v>0</v>
      </c>
      <c r="AS615" s="6">
        <v>0</v>
      </c>
      <c r="AT615" s="6">
        <v>0</v>
      </c>
      <c r="AU615" s="6">
        <v>0</v>
      </c>
      <c r="AV615" s="6">
        <v>0</v>
      </c>
      <c r="AW615" s="6">
        <v>0</v>
      </c>
      <c r="AX615" s="6">
        <f t="shared" si="54"/>
        <v>131554.22000002861</v>
      </c>
      <c r="AY615" s="6">
        <f t="shared" si="55"/>
        <v>99.968168795882889</v>
      </c>
      <c r="AZ615" s="7">
        <v>0.99968168795882906</v>
      </c>
      <c r="BA615" s="6">
        <v>0</v>
      </c>
      <c r="BB615" s="1"/>
    </row>
    <row r="616" spans="1:54" outlineLevel="1" x14ac:dyDescent="0.25">
      <c r="A616" s="5" t="s">
        <v>629</v>
      </c>
      <c r="B616" s="4" t="s">
        <v>293</v>
      </c>
      <c r="C616" s="4" t="s">
        <v>232</v>
      </c>
      <c r="D616" s="4" t="s">
        <v>16</v>
      </c>
      <c r="E616" s="4" t="s">
        <v>17</v>
      </c>
      <c r="F616" s="4" t="s">
        <v>17</v>
      </c>
      <c r="G616" s="4"/>
      <c r="H616" s="4"/>
      <c r="I616" s="4"/>
      <c r="J616" s="4"/>
      <c r="K616" s="4"/>
      <c r="L616" s="6">
        <v>0</v>
      </c>
      <c r="M616" s="6">
        <v>96867176.819999993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96749254.400000006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0</v>
      </c>
      <c r="AH616" s="6">
        <v>96749254.400000006</v>
      </c>
      <c r="AI616" s="6">
        <v>0</v>
      </c>
      <c r="AJ616" s="6">
        <v>0</v>
      </c>
      <c r="AK616" s="6">
        <v>96749254.400000006</v>
      </c>
      <c r="AL616" s="6">
        <v>0</v>
      </c>
      <c r="AM616" s="6">
        <v>0</v>
      </c>
      <c r="AN616" s="6">
        <v>0</v>
      </c>
      <c r="AO616" s="6">
        <v>0</v>
      </c>
      <c r="AP616" s="6">
        <v>0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6">
        <v>0</v>
      </c>
      <c r="AX616" s="6">
        <f t="shared" si="54"/>
        <v>117922.41999998689</v>
      </c>
      <c r="AY616" s="6">
        <f t="shared" si="55"/>
        <v>99.878263800111455</v>
      </c>
      <c r="AZ616" s="7">
        <v>0.99878263800111444</v>
      </c>
      <c r="BA616" s="6">
        <v>0</v>
      </c>
      <c r="BB616" s="1"/>
    </row>
    <row r="617" spans="1:54" outlineLevel="2" x14ac:dyDescent="0.25">
      <c r="A617" s="5" t="s">
        <v>689</v>
      </c>
      <c r="B617" s="4" t="s">
        <v>293</v>
      </c>
      <c r="C617" s="4" t="s">
        <v>294</v>
      </c>
      <c r="D617" s="4" t="s">
        <v>16</v>
      </c>
      <c r="E617" s="4" t="s">
        <v>17</v>
      </c>
      <c r="F617" s="4" t="s">
        <v>17</v>
      </c>
      <c r="G617" s="4"/>
      <c r="H617" s="4"/>
      <c r="I617" s="4"/>
      <c r="J617" s="4"/>
      <c r="K617" s="4"/>
      <c r="L617" s="6">
        <v>0</v>
      </c>
      <c r="M617" s="6">
        <v>96867176.819999993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96749254.400000006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0</v>
      </c>
      <c r="AH617" s="6">
        <v>96749254.400000006</v>
      </c>
      <c r="AI617" s="6">
        <v>0</v>
      </c>
      <c r="AJ617" s="6">
        <v>0</v>
      </c>
      <c r="AK617" s="6">
        <v>96749254.400000006</v>
      </c>
      <c r="AL617" s="6">
        <v>0</v>
      </c>
      <c r="AM617" s="6">
        <v>0</v>
      </c>
      <c r="AN617" s="6">
        <v>0</v>
      </c>
      <c r="AO617" s="6">
        <v>0</v>
      </c>
      <c r="AP617" s="6">
        <v>0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6">
        <v>0</v>
      </c>
      <c r="AX617" s="6">
        <f t="shared" si="54"/>
        <v>117922.41999998689</v>
      </c>
      <c r="AY617" s="6">
        <f t="shared" si="55"/>
        <v>99.878263800111455</v>
      </c>
      <c r="AZ617" s="7">
        <v>0.99878263800111444</v>
      </c>
      <c r="BA617" s="6">
        <v>0</v>
      </c>
      <c r="BB617" s="1"/>
    </row>
    <row r="618" spans="1:54" ht="38.25" outlineLevel="3" x14ac:dyDescent="0.25">
      <c r="A618" s="5" t="s">
        <v>690</v>
      </c>
      <c r="B618" s="4" t="s">
        <v>293</v>
      </c>
      <c r="C618" s="4" t="s">
        <v>294</v>
      </c>
      <c r="D618" s="4" t="s">
        <v>295</v>
      </c>
      <c r="E618" s="4" t="s">
        <v>17</v>
      </c>
      <c r="F618" s="4" t="s">
        <v>17</v>
      </c>
      <c r="G618" s="4"/>
      <c r="H618" s="4"/>
      <c r="I618" s="4"/>
      <c r="J618" s="4"/>
      <c r="K618" s="4"/>
      <c r="L618" s="6">
        <v>0</v>
      </c>
      <c r="M618" s="6">
        <v>95396003.819999993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95278081.549999997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0</v>
      </c>
      <c r="AF618" s="6">
        <v>0</v>
      </c>
      <c r="AG618" s="6">
        <v>0</v>
      </c>
      <c r="AH618" s="6">
        <v>95278081.549999997</v>
      </c>
      <c r="AI618" s="6">
        <v>0</v>
      </c>
      <c r="AJ618" s="6">
        <v>0</v>
      </c>
      <c r="AK618" s="6">
        <v>95278081.549999997</v>
      </c>
      <c r="AL618" s="6">
        <v>0</v>
      </c>
      <c r="AM618" s="6">
        <v>0</v>
      </c>
      <c r="AN618" s="6">
        <v>0</v>
      </c>
      <c r="AO618" s="6">
        <v>0</v>
      </c>
      <c r="AP618" s="6">
        <v>0</v>
      </c>
      <c r="AQ618" s="6">
        <v>0</v>
      </c>
      <c r="AR618" s="6">
        <v>0</v>
      </c>
      <c r="AS618" s="6">
        <v>0</v>
      </c>
      <c r="AT618" s="6">
        <v>0</v>
      </c>
      <c r="AU618" s="6">
        <v>0</v>
      </c>
      <c r="AV618" s="6">
        <v>0</v>
      </c>
      <c r="AW618" s="6">
        <v>0</v>
      </c>
      <c r="AX618" s="6">
        <f t="shared" si="54"/>
        <v>117922.26999999583</v>
      </c>
      <c r="AY618" s="6">
        <f t="shared" si="55"/>
        <v>99.8763865725209</v>
      </c>
      <c r="AZ618" s="7">
        <v>0.99876386572520892</v>
      </c>
      <c r="BA618" s="6">
        <v>0</v>
      </c>
      <c r="BB618" s="1"/>
    </row>
    <row r="619" spans="1:54" ht="51" outlineLevel="4" x14ac:dyDescent="0.25">
      <c r="A619" s="5" t="s">
        <v>691</v>
      </c>
      <c r="B619" s="4" t="s">
        <v>293</v>
      </c>
      <c r="C619" s="4" t="s">
        <v>294</v>
      </c>
      <c r="D619" s="4" t="s">
        <v>296</v>
      </c>
      <c r="E619" s="4" t="s">
        <v>17</v>
      </c>
      <c r="F619" s="4" t="s">
        <v>17</v>
      </c>
      <c r="G619" s="4"/>
      <c r="H619" s="4"/>
      <c r="I619" s="4"/>
      <c r="J619" s="4"/>
      <c r="K619" s="4"/>
      <c r="L619" s="6">
        <v>0</v>
      </c>
      <c r="M619" s="6">
        <v>95396003.819999993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95278081.549999997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0</v>
      </c>
      <c r="AH619" s="6">
        <v>95278081.549999997</v>
      </c>
      <c r="AI619" s="6">
        <v>0</v>
      </c>
      <c r="AJ619" s="6">
        <v>0</v>
      </c>
      <c r="AK619" s="6">
        <v>95278081.549999997</v>
      </c>
      <c r="AL619" s="6">
        <v>0</v>
      </c>
      <c r="AM619" s="6">
        <v>0</v>
      </c>
      <c r="AN619" s="6">
        <v>0</v>
      </c>
      <c r="AO619" s="6">
        <v>0</v>
      </c>
      <c r="AP619" s="6">
        <v>0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6">
        <v>0</v>
      </c>
      <c r="AX619" s="6">
        <f t="shared" si="54"/>
        <v>117922.26999999583</v>
      </c>
      <c r="AY619" s="6">
        <f t="shared" si="55"/>
        <v>99.8763865725209</v>
      </c>
      <c r="AZ619" s="7">
        <v>0.99876386572520892</v>
      </c>
      <c r="BA619" s="6">
        <v>0</v>
      </c>
      <c r="BB619" s="1"/>
    </row>
    <row r="620" spans="1:54" ht="63.75" outlineLevel="6" x14ac:dyDescent="0.25">
      <c r="A620" s="5" t="s">
        <v>692</v>
      </c>
      <c r="B620" s="4" t="s">
        <v>293</v>
      </c>
      <c r="C620" s="4" t="s">
        <v>294</v>
      </c>
      <c r="D620" s="4" t="s">
        <v>297</v>
      </c>
      <c r="E620" s="4" t="s">
        <v>17</v>
      </c>
      <c r="F620" s="4" t="s">
        <v>17</v>
      </c>
      <c r="G620" s="4"/>
      <c r="H620" s="4"/>
      <c r="I620" s="4"/>
      <c r="J620" s="4"/>
      <c r="K620" s="4"/>
      <c r="L620" s="6">
        <v>0</v>
      </c>
      <c r="M620" s="6">
        <v>3829738.85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3716877.09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0</v>
      </c>
      <c r="AH620" s="6">
        <v>3716877.09</v>
      </c>
      <c r="AI620" s="6">
        <v>0</v>
      </c>
      <c r="AJ620" s="6">
        <v>0</v>
      </c>
      <c r="AK620" s="6">
        <v>3716877.09</v>
      </c>
      <c r="AL620" s="6">
        <v>0</v>
      </c>
      <c r="AM620" s="6">
        <v>0</v>
      </c>
      <c r="AN620" s="6">
        <v>0</v>
      </c>
      <c r="AO620" s="6">
        <v>0</v>
      </c>
      <c r="AP620" s="6">
        <v>0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6">
        <v>0</v>
      </c>
      <c r="AX620" s="6">
        <f t="shared" si="54"/>
        <v>112861.76000000024</v>
      </c>
      <c r="AY620" s="6">
        <f t="shared" si="55"/>
        <v>97.053016813404909</v>
      </c>
      <c r="AZ620" s="7">
        <v>0.97053016813404913</v>
      </c>
      <c r="BA620" s="6">
        <v>0</v>
      </c>
      <c r="BB620" s="1"/>
    </row>
    <row r="621" spans="1:54" ht="102" outlineLevel="7" x14ac:dyDescent="0.25">
      <c r="A621" s="5" t="s">
        <v>693</v>
      </c>
      <c r="B621" s="4" t="s">
        <v>293</v>
      </c>
      <c r="C621" s="4" t="s">
        <v>294</v>
      </c>
      <c r="D621" s="4" t="s">
        <v>298</v>
      </c>
      <c r="E621" s="4" t="s">
        <v>17</v>
      </c>
      <c r="F621" s="4" t="s">
        <v>17</v>
      </c>
      <c r="G621" s="4"/>
      <c r="H621" s="4"/>
      <c r="I621" s="4"/>
      <c r="J621" s="4"/>
      <c r="K621" s="4"/>
      <c r="L621" s="6">
        <v>0</v>
      </c>
      <c r="M621" s="6">
        <v>1511738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1511737.66</v>
      </c>
      <c r="V621" s="6">
        <v>0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6">
        <v>0</v>
      </c>
      <c r="AF621" s="6">
        <v>0</v>
      </c>
      <c r="AG621" s="6">
        <v>0</v>
      </c>
      <c r="AH621" s="6">
        <v>1511737.66</v>
      </c>
      <c r="AI621" s="6">
        <v>0</v>
      </c>
      <c r="AJ621" s="6">
        <v>0</v>
      </c>
      <c r="AK621" s="6">
        <v>1511737.66</v>
      </c>
      <c r="AL621" s="6">
        <v>0</v>
      </c>
      <c r="AM621" s="6">
        <v>0</v>
      </c>
      <c r="AN621" s="6">
        <v>0</v>
      </c>
      <c r="AO621" s="6">
        <v>0</v>
      </c>
      <c r="AP621" s="6">
        <v>0</v>
      </c>
      <c r="AQ621" s="6">
        <v>0</v>
      </c>
      <c r="AR621" s="6">
        <v>0</v>
      </c>
      <c r="AS621" s="6">
        <v>0</v>
      </c>
      <c r="AT621" s="6">
        <v>0</v>
      </c>
      <c r="AU621" s="6">
        <v>0</v>
      </c>
      <c r="AV621" s="6">
        <v>0</v>
      </c>
      <c r="AW621" s="6">
        <v>0</v>
      </c>
      <c r="AX621" s="6">
        <f t="shared" si="54"/>
        <v>0.34000000008381903</v>
      </c>
      <c r="AY621" s="6">
        <f t="shared" si="55"/>
        <v>99.999977509330321</v>
      </c>
      <c r="AZ621" s="7">
        <v>0.99999977509330318</v>
      </c>
      <c r="BA621" s="6">
        <v>0</v>
      </c>
      <c r="BB621" s="1"/>
    </row>
    <row r="622" spans="1:54" outlineLevel="7" x14ac:dyDescent="0.25">
      <c r="A622" s="5" t="s">
        <v>623</v>
      </c>
      <c r="B622" s="4" t="s">
        <v>293</v>
      </c>
      <c r="C622" s="4" t="s">
        <v>294</v>
      </c>
      <c r="D622" s="4" t="s">
        <v>298</v>
      </c>
      <c r="E622" s="4" t="s">
        <v>226</v>
      </c>
      <c r="F622" s="4" t="s">
        <v>17</v>
      </c>
      <c r="G622" s="4"/>
      <c r="H622" s="4"/>
      <c r="I622" s="4"/>
      <c r="J622" s="4"/>
      <c r="K622" s="4"/>
      <c r="L622" s="6">
        <v>0</v>
      </c>
      <c r="M622" s="6">
        <v>1511738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1511737.66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0</v>
      </c>
      <c r="AH622" s="6">
        <v>1511737.66</v>
      </c>
      <c r="AI622" s="6">
        <v>0</v>
      </c>
      <c r="AJ622" s="6">
        <v>0</v>
      </c>
      <c r="AK622" s="6">
        <v>1511737.66</v>
      </c>
      <c r="AL622" s="6">
        <v>0</v>
      </c>
      <c r="AM622" s="6">
        <v>0</v>
      </c>
      <c r="AN622" s="6">
        <v>0</v>
      </c>
      <c r="AO622" s="6">
        <v>0</v>
      </c>
      <c r="AP622" s="6">
        <v>0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6">
        <v>0</v>
      </c>
      <c r="AX622" s="6">
        <f t="shared" si="54"/>
        <v>0.34000000008381903</v>
      </c>
      <c r="AY622" s="6">
        <f t="shared" si="55"/>
        <v>99.999977509330321</v>
      </c>
      <c r="AZ622" s="7">
        <v>0.99999977509330318</v>
      </c>
      <c r="BA622" s="6">
        <v>0</v>
      </c>
      <c r="BB622" s="1"/>
    </row>
    <row r="623" spans="1:54" ht="76.5" outlineLevel="7" x14ac:dyDescent="0.25">
      <c r="A623" s="5" t="s">
        <v>694</v>
      </c>
      <c r="B623" s="4" t="s">
        <v>293</v>
      </c>
      <c r="C623" s="4" t="s">
        <v>294</v>
      </c>
      <c r="D623" s="4" t="s">
        <v>299</v>
      </c>
      <c r="E623" s="4" t="s">
        <v>17</v>
      </c>
      <c r="F623" s="4" t="s">
        <v>17</v>
      </c>
      <c r="G623" s="4"/>
      <c r="H623" s="4"/>
      <c r="I623" s="4"/>
      <c r="J623" s="4"/>
      <c r="K623" s="4"/>
      <c r="L623" s="6">
        <v>0</v>
      </c>
      <c r="M623" s="6">
        <v>1530000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1530000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0</v>
      </c>
      <c r="AH623" s="6">
        <v>1530000</v>
      </c>
      <c r="AI623" s="6">
        <v>0</v>
      </c>
      <c r="AJ623" s="6">
        <v>0</v>
      </c>
      <c r="AK623" s="6">
        <v>1530000</v>
      </c>
      <c r="AL623" s="6">
        <v>0</v>
      </c>
      <c r="AM623" s="6">
        <v>0</v>
      </c>
      <c r="AN623" s="6">
        <v>0</v>
      </c>
      <c r="AO623" s="6">
        <v>0</v>
      </c>
      <c r="AP623" s="6">
        <v>0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6">
        <v>0</v>
      </c>
      <c r="AX623" s="6">
        <f t="shared" si="54"/>
        <v>0</v>
      </c>
      <c r="AY623" s="6">
        <f t="shared" si="55"/>
        <v>100</v>
      </c>
      <c r="AZ623" s="7">
        <v>1</v>
      </c>
      <c r="BA623" s="6">
        <v>0</v>
      </c>
      <c r="BB623" s="1"/>
    </row>
    <row r="624" spans="1:54" outlineLevel="7" x14ac:dyDescent="0.25">
      <c r="A624" s="5" t="s">
        <v>623</v>
      </c>
      <c r="B624" s="4" t="s">
        <v>293</v>
      </c>
      <c r="C624" s="4" t="s">
        <v>294</v>
      </c>
      <c r="D624" s="4" t="s">
        <v>299</v>
      </c>
      <c r="E624" s="4" t="s">
        <v>226</v>
      </c>
      <c r="F624" s="4" t="s">
        <v>17</v>
      </c>
      <c r="G624" s="4"/>
      <c r="H624" s="4"/>
      <c r="I624" s="4"/>
      <c r="J624" s="4"/>
      <c r="K624" s="4"/>
      <c r="L624" s="6">
        <v>0</v>
      </c>
      <c r="M624" s="6">
        <v>1530000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1530000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0</v>
      </c>
      <c r="AH624" s="6">
        <v>1530000</v>
      </c>
      <c r="AI624" s="6">
        <v>0</v>
      </c>
      <c r="AJ624" s="6">
        <v>0</v>
      </c>
      <c r="AK624" s="6">
        <v>1530000</v>
      </c>
      <c r="AL624" s="6">
        <v>0</v>
      </c>
      <c r="AM624" s="6">
        <v>0</v>
      </c>
      <c r="AN624" s="6">
        <v>0</v>
      </c>
      <c r="AO624" s="6">
        <v>0</v>
      </c>
      <c r="AP624" s="6">
        <v>0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6">
        <v>0</v>
      </c>
      <c r="AX624" s="6">
        <f t="shared" si="54"/>
        <v>0</v>
      </c>
      <c r="AY624" s="6">
        <f t="shared" si="55"/>
        <v>100</v>
      </c>
      <c r="AZ624" s="7">
        <v>1</v>
      </c>
      <c r="BA624" s="6">
        <v>0</v>
      </c>
      <c r="BB624" s="1"/>
    </row>
    <row r="625" spans="1:54" ht="63.75" outlineLevel="7" x14ac:dyDescent="0.25">
      <c r="A625" s="5" t="s">
        <v>695</v>
      </c>
      <c r="B625" s="4" t="s">
        <v>293</v>
      </c>
      <c r="C625" s="4" t="s">
        <v>294</v>
      </c>
      <c r="D625" s="4" t="s">
        <v>300</v>
      </c>
      <c r="E625" s="4" t="s">
        <v>17</v>
      </c>
      <c r="F625" s="4" t="s">
        <v>17</v>
      </c>
      <c r="G625" s="4"/>
      <c r="H625" s="4"/>
      <c r="I625" s="4"/>
      <c r="J625" s="4"/>
      <c r="K625" s="4"/>
      <c r="L625" s="6">
        <v>0</v>
      </c>
      <c r="M625" s="6">
        <v>707474.53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594613.11</v>
      </c>
      <c r="V625" s="6">
        <v>0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0</v>
      </c>
      <c r="AH625" s="6">
        <v>594613.11</v>
      </c>
      <c r="AI625" s="6">
        <v>0</v>
      </c>
      <c r="AJ625" s="6">
        <v>0</v>
      </c>
      <c r="AK625" s="6">
        <v>594613.11</v>
      </c>
      <c r="AL625" s="6">
        <v>0</v>
      </c>
      <c r="AM625" s="6">
        <v>0</v>
      </c>
      <c r="AN625" s="6">
        <v>0</v>
      </c>
      <c r="AO625" s="6">
        <v>0</v>
      </c>
      <c r="AP625" s="6">
        <v>0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6">
        <v>0</v>
      </c>
      <c r="AX625" s="6">
        <f t="shared" si="54"/>
        <v>112861.42000000004</v>
      </c>
      <c r="AY625" s="6">
        <f t="shared" si="55"/>
        <v>84.047281532523854</v>
      </c>
      <c r="AZ625" s="7">
        <v>0.84047281532523865</v>
      </c>
      <c r="BA625" s="6">
        <v>0</v>
      </c>
      <c r="BB625" s="1"/>
    </row>
    <row r="626" spans="1:54" outlineLevel="7" x14ac:dyDescent="0.25">
      <c r="A626" s="5" t="s">
        <v>623</v>
      </c>
      <c r="B626" s="4" t="s">
        <v>293</v>
      </c>
      <c r="C626" s="4" t="s">
        <v>294</v>
      </c>
      <c r="D626" s="4" t="s">
        <v>300</v>
      </c>
      <c r="E626" s="4" t="s">
        <v>226</v>
      </c>
      <c r="F626" s="4" t="s">
        <v>17</v>
      </c>
      <c r="G626" s="4"/>
      <c r="H626" s="4"/>
      <c r="I626" s="4"/>
      <c r="J626" s="4"/>
      <c r="K626" s="4"/>
      <c r="L626" s="6">
        <v>0</v>
      </c>
      <c r="M626" s="6">
        <v>707474.53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594613.11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0</v>
      </c>
      <c r="AH626" s="6">
        <v>594613.11</v>
      </c>
      <c r="AI626" s="6">
        <v>0</v>
      </c>
      <c r="AJ626" s="6">
        <v>0</v>
      </c>
      <c r="AK626" s="6">
        <v>594613.11</v>
      </c>
      <c r="AL626" s="6">
        <v>0</v>
      </c>
      <c r="AM626" s="6">
        <v>0</v>
      </c>
      <c r="AN626" s="6">
        <v>0</v>
      </c>
      <c r="AO626" s="6">
        <v>0</v>
      </c>
      <c r="AP626" s="6">
        <v>0</v>
      </c>
      <c r="AQ626" s="6">
        <v>0</v>
      </c>
      <c r="AR626" s="6">
        <v>0</v>
      </c>
      <c r="AS626" s="6">
        <v>0</v>
      </c>
      <c r="AT626" s="6">
        <v>0</v>
      </c>
      <c r="AU626" s="6">
        <v>0</v>
      </c>
      <c r="AV626" s="6">
        <v>0</v>
      </c>
      <c r="AW626" s="6">
        <v>0</v>
      </c>
      <c r="AX626" s="6">
        <f t="shared" si="54"/>
        <v>112861.42000000004</v>
      </c>
      <c r="AY626" s="6">
        <f t="shared" si="55"/>
        <v>84.047281532523854</v>
      </c>
      <c r="AZ626" s="7">
        <v>0.84047281532523865</v>
      </c>
      <c r="BA626" s="6">
        <v>0</v>
      </c>
      <c r="BB626" s="1"/>
    </row>
    <row r="627" spans="1:54" ht="89.25" outlineLevel="7" x14ac:dyDescent="0.25">
      <c r="A627" s="5" t="s">
        <v>696</v>
      </c>
      <c r="B627" s="4" t="s">
        <v>293</v>
      </c>
      <c r="C627" s="4" t="s">
        <v>294</v>
      </c>
      <c r="D627" s="4" t="s">
        <v>301</v>
      </c>
      <c r="E627" s="4" t="s">
        <v>17</v>
      </c>
      <c r="F627" s="4" t="s">
        <v>17</v>
      </c>
      <c r="G627" s="4"/>
      <c r="H627" s="4"/>
      <c r="I627" s="4"/>
      <c r="J627" s="4"/>
      <c r="K627" s="4"/>
      <c r="L627" s="6">
        <v>0</v>
      </c>
      <c r="M627" s="6">
        <v>80526.320000000007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80526.320000000007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0</v>
      </c>
      <c r="AH627" s="6">
        <v>80526.320000000007</v>
      </c>
      <c r="AI627" s="6">
        <v>0</v>
      </c>
      <c r="AJ627" s="6">
        <v>0</v>
      </c>
      <c r="AK627" s="6">
        <v>80526.320000000007</v>
      </c>
      <c r="AL627" s="6">
        <v>0</v>
      </c>
      <c r="AM627" s="6">
        <v>0</v>
      </c>
      <c r="AN627" s="6">
        <v>0</v>
      </c>
      <c r="AO627" s="6">
        <v>0</v>
      </c>
      <c r="AP627" s="6">
        <v>0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6">
        <v>0</v>
      </c>
      <c r="AX627" s="6">
        <f t="shared" si="54"/>
        <v>0</v>
      </c>
      <c r="AY627" s="6">
        <f t="shared" si="55"/>
        <v>100</v>
      </c>
      <c r="AZ627" s="7">
        <v>1</v>
      </c>
      <c r="BA627" s="6">
        <v>0</v>
      </c>
      <c r="BB627" s="1"/>
    </row>
    <row r="628" spans="1:54" outlineLevel="7" x14ac:dyDescent="0.25">
      <c r="A628" s="5" t="s">
        <v>623</v>
      </c>
      <c r="B628" s="4" t="s">
        <v>293</v>
      </c>
      <c r="C628" s="4" t="s">
        <v>294</v>
      </c>
      <c r="D628" s="4" t="s">
        <v>301</v>
      </c>
      <c r="E628" s="4" t="s">
        <v>226</v>
      </c>
      <c r="F628" s="4" t="s">
        <v>17</v>
      </c>
      <c r="G628" s="4"/>
      <c r="H628" s="4"/>
      <c r="I628" s="4"/>
      <c r="J628" s="4"/>
      <c r="K628" s="4"/>
      <c r="L628" s="6">
        <v>0</v>
      </c>
      <c r="M628" s="6">
        <v>80526.320000000007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80526.320000000007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6">
        <v>0</v>
      </c>
      <c r="AF628" s="6">
        <v>0</v>
      </c>
      <c r="AG628" s="6">
        <v>0</v>
      </c>
      <c r="AH628" s="6">
        <v>80526.320000000007</v>
      </c>
      <c r="AI628" s="6">
        <v>0</v>
      </c>
      <c r="AJ628" s="6">
        <v>0</v>
      </c>
      <c r="AK628" s="6">
        <v>80526.320000000007</v>
      </c>
      <c r="AL628" s="6">
        <v>0</v>
      </c>
      <c r="AM628" s="6">
        <v>0</v>
      </c>
      <c r="AN628" s="6">
        <v>0</v>
      </c>
      <c r="AO628" s="6">
        <v>0</v>
      </c>
      <c r="AP628" s="6">
        <v>0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6">
        <v>0</v>
      </c>
      <c r="AX628" s="6">
        <f t="shared" si="54"/>
        <v>0</v>
      </c>
      <c r="AY628" s="6">
        <f t="shared" si="55"/>
        <v>100</v>
      </c>
      <c r="AZ628" s="7">
        <v>1</v>
      </c>
      <c r="BA628" s="6">
        <v>0</v>
      </c>
      <c r="BB628" s="1"/>
    </row>
    <row r="629" spans="1:54" ht="51" outlineLevel="6" x14ac:dyDescent="0.25">
      <c r="A629" s="5" t="s">
        <v>697</v>
      </c>
      <c r="B629" s="4" t="s">
        <v>293</v>
      </c>
      <c r="C629" s="4" t="s">
        <v>294</v>
      </c>
      <c r="D629" s="4" t="s">
        <v>302</v>
      </c>
      <c r="E629" s="4" t="s">
        <v>17</v>
      </c>
      <c r="F629" s="4" t="s">
        <v>17</v>
      </c>
      <c r="G629" s="4"/>
      <c r="H629" s="4"/>
      <c r="I629" s="4"/>
      <c r="J629" s="4"/>
      <c r="K629" s="4"/>
      <c r="L629" s="6">
        <v>0</v>
      </c>
      <c r="M629" s="6">
        <v>112000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112000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6">
        <v>0</v>
      </c>
      <c r="AF629" s="6">
        <v>0</v>
      </c>
      <c r="AG629" s="6">
        <v>0</v>
      </c>
      <c r="AH629" s="6">
        <v>112000</v>
      </c>
      <c r="AI629" s="6">
        <v>0</v>
      </c>
      <c r="AJ629" s="6">
        <v>0</v>
      </c>
      <c r="AK629" s="6">
        <v>112000</v>
      </c>
      <c r="AL629" s="6">
        <v>0</v>
      </c>
      <c r="AM629" s="6">
        <v>0</v>
      </c>
      <c r="AN629" s="6">
        <v>0</v>
      </c>
      <c r="AO629" s="6">
        <v>0</v>
      </c>
      <c r="AP629" s="6">
        <v>0</v>
      </c>
      <c r="AQ629" s="6">
        <v>0</v>
      </c>
      <c r="AR629" s="6">
        <v>0</v>
      </c>
      <c r="AS629" s="6">
        <v>0</v>
      </c>
      <c r="AT629" s="6">
        <v>0</v>
      </c>
      <c r="AU629" s="6">
        <v>0</v>
      </c>
      <c r="AV629" s="6">
        <v>0</v>
      </c>
      <c r="AW629" s="6">
        <v>0</v>
      </c>
      <c r="AX629" s="6">
        <f t="shared" si="54"/>
        <v>0</v>
      </c>
      <c r="AY629" s="6">
        <f t="shared" si="55"/>
        <v>100</v>
      </c>
      <c r="AZ629" s="7">
        <v>1</v>
      </c>
      <c r="BA629" s="6">
        <v>0</v>
      </c>
      <c r="BB629" s="1"/>
    </row>
    <row r="630" spans="1:54" ht="25.5" outlineLevel="7" x14ac:dyDescent="0.25">
      <c r="A630" s="5" t="s">
        <v>698</v>
      </c>
      <c r="B630" s="4" t="s">
        <v>293</v>
      </c>
      <c r="C630" s="4" t="s">
        <v>294</v>
      </c>
      <c r="D630" s="4" t="s">
        <v>303</v>
      </c>
      <c r="E630" s="4" t="s">
        <v>17</v>
      </c>
      <c r="F630" s="4" t="s">
        <v>17</v>
      </c>
      <c r="G630" s="4"/>
      <c r="H630" s="4"/>
      <c r="I630" s="4"/>
      <c r="J630" s="4"/>
      <c r="K630" s="4"/>
      <c r="L630" s="6">
        <v>0</v>
      </c>
      <c r="M630" s="6">
        <v>112000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112000</v>
      </c>
      <c r="V630" s="6">
        <v>0</v>
      </c>
      <c r="W630" s="6">
        <v>0</v>
      </c>
      <c r="X630" s="6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6">
        <v>0</v>
      </c>
      <c r="AF630" s="6">
        <v>0</v>
      </c>
      <c r="AG630" s="6">
        <v>0</v>
      </c>
      <c r="AH630" s="6">
        <v>112000</v>
      </c>
      <c r="AI630" s="6">
        <v>0</v>
      </c>
      <c r="AJ630" s="6">
        <v>0</v>
      </c>
      <c r="AK630" s="6">
        <v>112000</v>
      </c>
      <c r="AL630" s="6">
        <v>0</v>
      </c>
      <c r="AM630" s="6">
        <v>0</v>
      </c>
      <c r="AN630" s="6">
        <v>0</v>
      </c>
      <c r="AO630" s="6">
        <v>0</v>
      </c>
      <c r="AP630" s="6">
        <v>0</v>
      </c>
      <c r="AQ630" s="6">
        <v>0</v>
      </c>
      <c r="AR630" s="6">
        <v>0</v>
      </c>
      <c r="AS630" s="6">
        <v>0</v>
      </c>
      <c r="AT630" s="6">
        <v>0</v>
      </c>
      <c r="AU630" s="6">
        <v>0</v>
      </c>
      <c r="AV630" s="6">
        <v>0</v>
      </c>
      <c r="AW630" s="6">
        <v>0</v>
      </c>
      <c r="AX630" s="6">
        <f t="shared" si="54"/>
        <v>0</v>
      </c>
      <c r="AY630" s="6">
        <f t="shared" si="55"/>
        <v>100</v>
      </c>
      <c r="AZ630" s="7">
        <v>1</v>
      </c>
      <c r="BA630" s="6">
        <v>0</v>
      </c>
      <c r="BB630" s="1"/>
    </row>
    <row r="631" spans="1:54" outlineLevel="7" x14ac:dyDescent="0.25">
      <c r="A631" s="5" t="s">
        <v>623</v>
      </c>
      <c r="B631" s="4" t="s">
        <v>293</v>
      </c>
      <c r="C631" s="4" t="s">
        <v>294</v>
      </c>
      <c r="D631" s="4" t="s">
        <v>303</v>
      </c>
      <c r="E631" s="4" t="s">
        <v>226</v>
      </c>
      <c r="F631" s="4" t="s">
        <v>17</v>
      </c>
      <c r="G631" s="4"/>
      <c r="H631" s="4"/>
      <c r="I631" s="4"/>
      <c r="J631" s="4"/>
      <c r="K631" s="4"/>
      <c r="L631" s="6">
        <v>0</v>
      </c>
      <c r="M631" s="6">
        <v>112000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112000</v>
      </c>
      <c r="V631" s="6">
        <v>0</v>
      </c>
      <c r="W631" s="6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6">
        <v>0</v>
      </c>
      <c r="AD631" s="6">
        <v>0</v>
      </c>
      <c r="AE631" s="6">
        <v>0</v>
      </c>
      <c r="AF631" s="6">
        <v>0</v>
      </c>
      <c r="AG631" s="6">
        <v>0</v>
      </c>
      <c r="AH631" s="6">
        <v>112000</v>
      </c>
      <c r="AI631" s="6">
        <v>0</v>
      </c>
      <c r="AJ631" s="6">
        <v>0</v>
      </c>
      <c r="AK631" s="6">
        <v>112000</v>
      </c>
      <c r="AL631" s="6">
        <v>0</v>
      </c>
      <c r="AM631" s="6">
        <v>0</v>
      </c>
      <c r="AN631" s="6">
        <v>0</v>
      </c>
      <c r="AO631" s="6">
        <v>0</v>
      </c>
      <c r="AP631" s="6">
        <v>0</v>
      </c>
      <c r="AQ631" s="6">
        <v>0</v>
      </c>
      <c r="AR631" s="6">
        <v>0</v>
      </c>
      <c r="AS631" s="6">
        <v>0</v>
      </c>
      <c r="AT631" s="6">
        <v>0</v>
      </c>
      <c r="AU631" s="6">
        <v>0</v>
      </c>
      <c r="AV631" s="6">
        <v>0</v>
      </c>
      <c r="AW631" s="6">
        <v>0</v>
      </c>
      <c r="AX631" s="6">
        <f t="shared" si="54"/>
        <v>0</v>
      </c>
      <c r="AY631" s="6">
        <f t="shared" si="55"/>
        <v>100</v>
      </c>
      <c r="AZ631" s="7">
        <v>1</v>
      </c>
      <c r="BA631" s="6">
        <v>0</v>
      </c>
      <c r="BB631" s="1"/>
    </row>
    <row r="632" spans="1:54" ht="51" outlineLevel="6" x14ac:dyDescent="0.25">
      <c r="A632" s="5" t="s">
        <v>699</v>
      </c>
      <c r="B632" s="4" t="s">
        <v>293</v>
      </c>
      <c r="C632" s="4" t="s">
        <v>294</v>
      </c>
      <c r="D632" s="4" t="s">
        <v>304</v>
      </c>
      <c r="E632" s="4" t="s">
        <v>17</v>
      </c>
      <c r="F632" s="4" t="s">
        <v>17</v>
      </c>
      <c r="G632" s="4"/>
      <c r="H632" s="4"/>
      <c r="I632" s="4"/>
      <c r="J632" s="4"/>
      <c r="K632" s="4"/>
      <c r="L632" s="6">
        <v>0</v>
      </c>
      <c r="M632" s="6">
        <v>91454264.969999999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0</v>
      </c>
      <c r="U632" s="6">
        <v>91449204.459999993</v>
      </c>
      <c r="V632" s="6">
        <v>0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6">
        <v>0</v>
      </c>
      <c r="AF632" s="6">
        <v>0</v>
      </c>
      <c r="AG632" s="6">
        <v>0</v>
      </c>
      <c r="AH632" s="6">
        <v>91449204.459999993</v>
      </c>
      <c r="AI632" s="6">
        <v>0</v>
      </c>
      <c r="AJ632" s="6">
        <v>0</v>
      </c>
      <c r="AK632" s="6">
        <v>91449204.459999993</v>
      </c>
      <c r="AL632" s="6">
        <v>0</v>
      </c>
      <c r="AM632" s="6">
        <v>0</v>
      </c>
      <c r="AN632" s="6">
        <v>0</v>
      </c>
      <c r="AO632" s="6">
        <v>0</v>
      </c>
      <c r="AP632" s="6">
        <v>0</v>
      </c>
      <c r="AQ632" s="6">
        <v>0</v>
      </c>
      <c r="AR632" s="6">
        <v>0</v>
      </c>
      <c r="AS632" s="6">
        <v>0</v>
      </c>
      <c r="AT632" s="6">
        <v>0</v>
      </c>
      <c r="AU632" s="6">
        <v>0</v>
      </c>
      <c r="AV632" s="6">
        <v>0</v>
      </c>
      <c r="AW632" s="6">
        <v>0</v>
      </c>
      <c r="AX632" s="6">
        <f t="shared" si="54"/>
        <v>5060.5100000053644</v>
      </c>
      <c r="AY632" s="6">
        <f t="shared" si="55"/>
        <v>99.994466622194537</v>
      </c>
      <c r="AZ632" s="7">
        <v>0.99994466622194533</v>
      </c>
      <c r="BA632" s="6">
        <v>0</v>
      </c>
      <c r="BB632" s="1"/>
    </row>
    <row r="633" spans="1:54" ht="25.5" outlineLevel="7" x14ac:dyDescent="0.25">
      <c r="A633" s="5" t="s">
        <v>503</v>
      </c>
      <c r="B633" s="4" t="s">
        <v>293</v>
      </c>
      <c r="C633" s="4" t="s">
        <v>294</v>
      </c>
      <c r="D633" s="4" t="s">
        <v>305</v>
      </c>
      <c r="E633" s="4" t="s">
        <v>17</v>
      </c>
      <c r="F633" s="4" t="s">
        <v>17</v>
      </c>
      <c r="G633" s="4"/>
      <c r="H633" s="4"/>
      <c r="I633" s="4"/>
      <c r="J633" s="4"/>
      <c r="K633" s="4"/>
      <c r="L633" s="6">
        <v>0</v>
      </c>
      <c r="M633" s="6">
        <v>100800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100800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0</v>
      </c>
      <c r="AG633" s="6">
        <v>0</v>
      </c>
      <c r="AH633" s="6">
        <v>100800</v>
      </c>
      <c r="AI633" s="6">
        <v>0</v>
      </c>
      <c r="AJ633" s="6">
        <v>0</v>
      </c>
      <c r="AK633" s="6">
        <v>100800</v>
      </c>
      <c r="AL633" s="6">
        <v>0</v>
      </c>
      <c r="AM633" s="6">
        <v>0</v>
      </c>
      <c r="AN633" s="6">
        <v>0</v>
      </c>
      <c r="AO633" s="6">
        <v>0</v>
      </c>
      <c r="AP633" s="6">
        <v>0</v>
      </c>
      <c r="AQ633" s="6">
        <v>0</v>
      </c>
      <c r="AR633" s="6">
        <v>0</v>
      </c>
      <c r="AS633" s="6">
        <v>0</v>
      </c>
      <c r="AT633" s="6">
        <v>0</v>
      </c>
      <c r="AU633" s="6">
        <v>0</v>
      </c>
      <c r="AV633" s="6">
        <v>0</v>
      </c>
      <c r="AW633" s="6">
        <v>0</v>
      </c>
      <c r="AX633" s="6">
        <f t="shared" si="54"/>
        <v>0</v>
      </c>
      <c r="AY633" s="6">
        <f t="shared" si="55"/>
        <v>100</v>
      </c>
      <c r="AZ633" s="7">
        <v>1</v>
      </c>
      <c r="BA633" s="6">
        <v>0</v>
      </c>
      <c r="BB633" s="1"/>
    </row>
    <row r="634" spans="1:54" outlineLevel="7" x14ac:dyDescent="0.25">
      <c r="A634" s="5" t="s">
        <v>623</v>
      </c>
      <c r="B634" s="4" t="s">
        <v>293</v>
      </c>
      <c r="C634" s="4" t="s">
        <v>294</v>
      </c>
      <c r="D634" s="4" t="s">
        <v>305</v>
      </c>
      <c r="E634" s="4" t="s">
        <v>226</v>
      </c>
      <c r="F634" s="4" t="s">
        <v>17</v>
      </c>
      <c r="G634" s="4"/>
      <c r="H634" s="4"/>
      <c r="I634" s="4"/>
      <c r="J634" s="4"/>
      <c r="K634" s="4"/>
      <c r="L634" s="6">
        <v>0</v>
      </c>
      <c r="M634" s="6">
        <v>100800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100800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0</v>
      </c>
      <c r="AH634" s="6">
        <v>100800</v>
      </c>
      <c r="AI634" s="6">
        <v>0</v>
      </c>
      <c r="AJ634" s="6">
        <v>0</v>
      </c>
      <c r="AK634" s="6">
        <v>100800</v>
      </c>
      <c r="AL634" s="6">
        <v>0</v>
      </c>
      <c r="AM634" s="6">
        <v>0</v>
      </c>
      <c r="AN634" s="6">
        <v>0</v>
      </c>
      <c r="AO634" s="6">
        <v>0</v>
      </c>
      <c r="AP634" s="6">
        <v>0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6">
        <v>0</v>
      </c>
      <c r="AX634" s="6">
        <f t="shared" si="54"/>
        <v>0</v>
      </c>
      <c r="AY634" s="6">
        <f t="shared" si="55"/>
        <v>100</v>
      </c>
      <c r="AZ634" s="7">
        <v>1</v>
      </c>
      <c r="BA634" s="6">
        <v>0</v>
      </c>
      <c r="BB634" s="1"/>
    </row>
    <row r="635" spans="1:54" ht="25.5" outlineLevel="7" x14ac:dyDescent="0.25">
      <c r="A635" s="5" t="s">
        <v>700</v>
      </c>
      <c r="B635" s="4" t="s">
        <v>293</v>
      </c>
      <c r="C635" s="4" t="s">
        <v>294</v>
      </c>
      <c r="D635" s="4" t="s">
        <v>306</v>
      </c>
      <c r="E635" s="4" t="s">
        <v>17</v>
      </c>
      <c r="F635" s="4" t="s">
        <v>17</v>
      </c>
      <c r="G635" s="4"/>
      <c r="H635" s="4"/>
      <c r="I635" s="4"/>
      <c r="J635" s="4"/>
      <c r="K635" s="4"/>
      <c r="L635" s="6">
        <v>0</v>
      </c>
      <c r="M635" s="6">
        <v>44660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0</v>
      </c>
      <c r="U635" s="6">
        <v>44660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0</v>
      </c>
      <c r="AH635" s="6">
        <v>44660</v>
      </c>
      <c r="AI635" s="6">
        <v>0</v>
      </c>
      <c r="AJ635" s="6">
        <v>0</v>
      </c>
      <c r="AK635" s="6">
        <v>44660</v>
      </c>
      <c r="AL635" s="6">
        <v>0</v>
      </c>
      <c r="AM635" s="6">
        <v>0</v>
      </c>
      <c r="AN635" s="6">
        <v>0</v>
      </c>
      <c r="AO635" s="6">
        <v>0</v>
      </c>
      <c r="AP635" s="6">
        <v>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6">
        <v>0</v>
      </c>
      <c r="AX635" s="6">
        <f t="shared" si="54"/>
        <v>0</v>
      </c>
      <c r="AY635" s="6">
        <f t="shared" si="55"/>
        <v>100</v>
      </c>
      <c r="AZ635" s="7">
        <v>1</v>
      </c>
      <c r="BA635" s="6">
        <v>0</v>
      </c>
      <c r="BB635" s="1"/>
    </row>
    <row r="636" spans="1:54" outlineLevel="7" x14ac:dyDescent="0.25">
      <c r="A636" s="5" t="s">
        <v>623</v>
      </c>
      <c r="B636" s="4" t="s">
        <v>293</v>
      </c>
      <c r="C636" s="4" t="s">
        <v>294</v>
      </c>
      <c r="D636" s="4" t="s">
        <v>306</v>
      </c>
      <c r="E636" s="4" t="s">
        <v>226</v>
      </c>
      <c r="F636" s="4" t="s">
        <v>17</v>
      </c>
      <c r="G636" s="4"/>
      <c r="H636" s="4"/>
      <c r="I636" s="4"/>
      <c r="J636" s="4"/>
      <c r="K636" s="4"/>
      <c r="L636" s="6">
        <v>0</v>
      </c>
      <c r="M636" s="6">
        <v>44660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44660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0</v>
      </c>
      <c r="AH636" s="6">
        <v>44660</v>
      </c>
      <c r="AI636" s="6">
        <v>0</v>
      </c>
      <c r="AJ636" s="6">
        <v>0</v>
      </c>
      <c r="AK636" s="6">
        <v>44660</v>
      </c>
      <c r="AL636" s="6">
        <v>0</v>
      </c>
      <c r="AM636" s="6">
        <v>0</v>
      </c>
      <c r="AN636" s="6">
        <v>0</v>
      </c>
      <c r="AO636" s="6">
        <v>0</v>
      </c>
      <c r="AP636" s="6">
        <v>0</v>
      </c>
      <c r="AQ636" s="6">
        <v>0</v>
      </c>
      <c r="AR636" s="6">
        <v>0</v>
      </c>
      <c r="AS636" s="6">
        <v>0</v>
      </c>
      <c r="AT636" s="6">
        <v>0</v>
      </c>
      <c r="AU636" s="6">
        <v>0</v>
      </c>
      <c r="AV636" s="6">
        <v>0</v>
      </c>
      <c r="AW636" s="6">
        <v>0</v>
      </c>
      <c r="AX636" s="6">
        <f t="shared" si="54"/>
        <v>0</v>
      </c>
      <c r="AY636" s="6">
        <f t="shared" si="55"/>
        <v>100</v>
      </c>
      <c r="AZ636" s="7">
        <v>1</v>
      </c>
      <c r="BA636" s="6">
        <v>0</v>
      </c>
      <c r="BB636" s="1"/>
    </row>
    <row r="637" spans="1:54" ht="51" outlineLevel="7" x14ac:dyDescent="0.25">
      <c r="A637" s="5" t="s">
        <v>701</v>
      </c>
      <c r="B637" s="4" t="s">
        <v>293</v>
      </c>
      <c r="C637" s="4" t="s">
        <v>294</v>
      </c>
      <c r="D637" s="4" t="s">
        <v>307</v>
      </c>
      <c r="E637" s="4" t="s">
        <v>17</v>
      </c>
      <c r="F637" s="4" t="s">
        <v>17</v>
      </c>
      <c r="G637" s="4"/>
      <c r="H637" s="4"/>
      <c r="I637" s="4"/>
      <c r="J637" s="4"/>
      <c r="K637" s="4"/>
      <c r="L637" s="6">
        <v>0</v>
      </c>
      <c r="M637" s="6">
        <v>91308804.969999999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91303744.459999993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0</v>
      </c>
      <c r="AH637" s="6">
        <v>91303744.459999993</v>
      </c>
      <c r="AI637" s="6">
        <v>0</v>
      </c>
      <c r="AJ637" s="6">
        <v>0</v>
      </c>
      <c r="AK637" s="6">
        <v>91303744.459999993</v>
      </c>
      <c r="AL637" s="6">
        <v>0</v>
      </c>
      <c r="AM637" s="6">
        <v>0</v>
      </c>
      <c r="AN637" s="6">
        <v>0</v>
      </c>
      <c r="AO637" s="6">
        <v>0</v>
      </c>
      <c r="AP637" s="6">
        <v>0</v>
      </c>
      <c r="AQ637" s="6">
        <v>0</v>
      </c>
      <c r="AR637" s="6">
        <v>0</v>
      </c>
      <c r="AS637" s="6">
        <v>0</v>
      </c>
      <c r="AT637" s="6">
        <v>0</v>
      </c>
      <c r="AU637" s="6">
        <v>0</v>
      </c>
      <c r="AV637" s="6">
        <v>0</v>
      </c>
      <c r="AW637" s="6">
        <v>0</v>
      </c>
      <c r="AX637" s="6">
        <f t="shared" si="54"/>
        <v>5060.5100000053644</v>
      </c>
      <c r="AY637" s="6">
        <f t="shared" si="55"/>
        <v>99.994457807216222</v>
      </c>
      <c r="AZ637" s="7">
        <v>0.99994457807216219</v>
      </c>
      <c r="BA637" s="6">
        <v>0</v>
      </c>
      <c r="BB637" s="1"/>
    </row>
    <row r="638" spans="1:54" outlineLevel="7" x14ac:dyDescent="0.25">
      <c r="A638" s="5" t="s">
        <v>623</v>
      </c>
      <c r="B638" s="4" t="s">
        <v>293</v>
      </c>
      <c r="C638" s="4" t="s">
        <v>294</v>
      </c>
      <c r="D638" s="4" t="s">
        <v>307</v>
      </c>
      <c r="E638" s="4" t="s">
        <v>226</v>
      </c>
      <c r="F638" s="4" t="s">
        <v>17</v>
      </c>
      <c r="G638" s="4"/>
      <c r="H638" s="4"/>
      <c r="I638" s="4"/>
      <c r="J638" s="4"/>
      <c r="K638" s="4"/>
      <c r="L638" s="6">
        <v>0</v>
      </c>
      <c r="M638" s="6">
        <v>91308804.969999999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91303744.459999993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0</v>
      </c>
      <c r="AH638" s="6">
        <v>91303744.459999993</v>
      </c>
      <c r="AI638" s="6">
        <v>0</v>
      </c>
      <c r="AJ638" s="6">
        <v>0</v>
      </c>
      <c r="AK638" s="6">
        <v>91303744.459999993</v>
      </c>
      <c r="AL638" s="6">
        <v>0</v>
      </c>
      <c r="AM638" s="6">
        <v>0</v>
      </c>
      <c r="AN638" s="6">
        <v>0</v>
      </c>
      <c r="AO638" s="6">
        <v>0</v>
      </c>
      <c r="AP638" s="6">
        <v>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6">
        <v>0</v>
      </c>
      <c r="AX638" s="6">
        <f t="shared" si="54"/>
        <v>5060.5100000053644</v>
      </c>
      <c r="AY638" s="6">
        <f t="shared" si="55"/>
        <v>99.994457807216222</v>
      </c>
      <c r="AZ638" s="7">
        <v>0.99994457807216219</v>
      </c>
      <c r="BA638" s="6">
        <v>0</v>
      </c>
      <c r="BB638" s="1"/>
    </row>
    <row r="639" spans="1:54" ht="53.25" customHeight="1" outlineLevel="3" x14ac:dyDescent="0.25">
      <c r="A639" s="5" t="s">
        <v>500</v>
      </c>
      <c r="B639" s="4" t="s">
        <v>293</v>
      </c>
      <c r="C639" s="4" t="s">
        <v>294</v>
      </c>
      <c r="D639" s="4" t="s">
        <v>96</v>
      </c>
      <c r="E639" s="4" t="s">
        <v>17</v>
      </c>
      <c r="F639" s="4" t="s">
        <v>17</v>
      </c>
      <c r="G639" s="4"/>
      <c r="H639" s="4"/>
      <c r="I639" s="4"/>
      <c r="J639" s="4"/>
      <c r="K639" s="4"/>
      <c r="L639" s="6">
        <v>0</v>
      </c>
      <c r="M639" s="6">
        <v>658163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658162.85</v>
      </c>
      <c r="V639" s="6">
        <v>0</v>
      </c>
      <c r="W639" s="6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0</v>
      </c>
      <c r="AH639" s="6">
        <v>658162.85</v>
      </c>
      <c r="AI639" s="6">
        <v>0</v>
      </c>
      <c r="AJ639" s="6">
        <v>0</v>
      </c>
      <c r="AK639" s="6">
        <v>658162.85</v>
      </c>
      <c r="AL639" s="6">
        <v>0</v>
      </c>
      <c r="AM639" s="6">
        <v>0</v>
      </c>
      <c r="AN639" s="6">
        <v>0</v>
      </c>
      <c r="AO639" s="6">
        <v>0</v>
      </c>
      <c r="AP639" s="6">
        <v>0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0</v>
      </c>
      <c r="AW639" s="6">
        <v>0</v>
      </c>
      <c r="AX639" s="6">
        <f t="shared" si="54"/>
        <v>0.15000000002328306</v>
      </c>
      <c r="AY639" s="6">
        <f t="shared" si="55"/>
        <v>99.999977209293135</v>
      </c>
      <c r="AZ639" s="7">
        <v>0.99999977209293134</v>
      </c>
      <c r="BA639" s="6">
        <v>0</v>
      </c>
      <c r="BB639" s="1"/>
    </row>
    <row r="640" spans="1:54" ht="25.5" outlineLevel="4" x14ac:dyDescent="0.25">
      <c r="A640" s="5" t="s">
        <v>501</v>
      </c>
      <c r="B640" s="4" t="s">
        <v>293</v>
      </c>
      <c r="C640" s="4" t="s">
        <v>294</v>
      </c>
      <c r="D640" s="4" t="s">
        <v>97</v>
      </c>
      <c r="E640" s="4" t="s">
        <v>17</v>
      </c>
      <c r="F640" s="4" t="s">
        <v>17</v>
      </c>
      <c r="G640" s="4"/>
      <c r="H640" s="4"/>
      <c r="I640" s="4"/>
      <c r="J640" s="4"/>
      <c r="K640" s="4"/>
      <c r="L640" s="6">
        <v>0</v>
      </c>
      <c r="M640" s="6">
        <v>658163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0</v>
      </c>
      <c r="U640" s="6">
        <v>658162.85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0</v>
      </c>
      <c r="AH640" s="6">
        <v>658162.85</v>
      </c>
      <c r="AI640" s="6">
        <v>0</v>
      </c>
      <c r="AJ640" s="6">
        <v>0</v>
      </c>
      <c r="AK640" s="6">
        <v>658162.85</v>
      </c>
      <c r="AL640" s="6">
        <v>0</v>
      </c>
      <c r="AM640" s="6">
        <v>0</v>
      </c>
      <c r="AN640" s="6">
        <v>0</v>
      </c>
      <c r="AO640" s="6">
        <v>0</v>
      </c>
      <c r="AP640" s="6">
        <v>0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6">
        <v>0</v>
      </c>
      <c r="AX640" s="6">
        <f t="shared" si="54"/>
        <v>0.15000000002328306</v>
      </c>
      <c r="AY640" s="6">
        <f t="shared" si="55"/>
        <v>99.999977209293135</v>
      </c>
      <c r="AZ640" s="7">
        <v>0.99999977209293134</v>
      </c>
      <c r="BA640" s="6">
        <v>0</v>
      </c>
      <c r="BB640" s="1"/>
    </row>
    <row r="641" spans="1:54" ht="51" outlineLevel="6" x14ac:dyDescent="0.25">
      <c r="A641" s="5" t="s">
        <v>502</v>
      </c>
      <c r="B641" s="4" t="s">
        <v>293</v>
      </c>
      <c r="C641" s="4" t="s">
        <v>294</v>
      </c>
      <c r="D641" s="4" t="s">
        <v>98</v>
      </c>
      <c r="E641" s="4" t="s">
        <v>17</v>
      </c>
      <c r="F641" s="4" t="s">
        <v>17</v>
      </c>
      <c r="G641" s="4"/>
      <c r="H641" s="4"/>
      <c r="I641" s="4"/>
      <c r="J641" s="4"/>
      <c r="K641" s="4"/>
      <c r="L641" s="6">
        <v>0</v>
      </c>
      <c r="M641" s="6">
        <v>658163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658162.85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6">
        <v>0</v>
      </c>
      <c r="AF641" s="6">
        <v>0</v>
      </c>
      <c r="AG641" s="6">
        <v>0</v>
      </c>
      <c r="AH641" s="6">
        <v>658162.85</v>
      </c>
      <c r="AI641" s="6">
        <v>0</v>
      </c>
      <c r="AJ641" s="6">
        <v>0</v>
      </c>
      <c r="AK641" s="6">
        <v>658162.85</v>
      </c>
      <c r="AL641" s="6">
        <v>0</v>
      </c>
      <c r="AM641" s="6">
        <v>0</v>
      </c>
      <c r="AN641" s="6">
        <v>0</v>
      </c>
      <c r="AO641" s="6">
        <v>0</v>
      </c>
      <c r="AP641" s="6">
        <v>0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6">
        <v>0</v>
      </c>
      <c r="AX641" s="6">
        <f t="shared" si="54"/>
        <v>0.15000000002328306</v>
      </c>
      <c r="AY641" s="6">
        <f t="shared" si="55"/>
        <v>99.999977209293135</v>
      </c>
      <c r="AZ641" s="7">
        <v>0.99999977209293134</v>
      </c>
      <c r="BA641" s="6">
        <v>0</v>
      </c>
      <c r="BB641" s="1"/>
    </row>
    <row r="642" spans="1:54" ht="25.5" outlineLevel="7" x14ac:dyDescent="0.25">
      <c r="A642" s="5" t="s">
        <v>503</v>
      </c>
      <c r="B642" s="4" t="s">
        <v>293</v>
      </c>
      <c r="C642" s="4" t="s">
        <v>294</v>
      </c>
      <c r="D642" s="4" t="s">
        <v>99</v>
      </c>
      <c r="E642" s="4" t="s">
        <v>17</v>
      </c>
      <c r="F642" s="4" t="s">
        <v>17</v>
      </c>
      <c r="G642" s="4"/>
      <c r="H642" s="4"/>
      <c r="I642" s="4"/>
      <c r="J642" s="4"/>
      <c r="K642" s="4"/>
      <c r="L642" s="6">
        <v>0</v>
      </c>
      <c r="M642" s="6">
        <v>658163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658162.85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0</v>
      </c>
      <c r="AH642" s="6">
        <v>658162.85</v>
      </c>
      <c r="AI642" s="6">
        <v>0</v>
      </c>
      <c r="AJ642" s="6">
        <v>0</v>
      </c>
      <c r="AK642" s="6">
        <v>658162.85</v>
      </c>
      <c r="AL642" s="6">
        <v>0</v>
      </c>
      <c r="AM642" s="6">
        <v>0</v>
      </c>
      <c r="AN642" s="6">
        <v>0</v>
      </c>
      <c r="AO642" s="6">
        <v>0</v>
      </c>
      <c r="AP642" s="6">
        <v>0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v>0</v>
      </c>
      <c r="AX642" s="6">
        <f t="shared" si="54"/>
        <v>0.15000000002328306</v>
      </c>
      <c r="AY642" s="6">
        <f t="shared" si="55"/>
        <v>99.999977209293135</v>
      </c>
      <c r="AZ642" s="7">
        <v>0.99999977209293134</v>
      </c>
      <c r="BA642" s="6">
        <v>0</v>
      </c>
      <c r="BB642" s="1"/>
    </row>
    <row r="643" spans="1:54" outlineLevel="7" x14ac:dyDescent="0.25">
      <c r="A643" s="5" t="s">
        <v>623</v>
      </c>
      <c r="B643" s="4" t="s">
        <v>293</v>
      </c>
      <c r="C643" s="4" t="s">
        <v>294</v>
      </c>
      <c r="D643" s="4" t="s">
        <v>99</v>
      </c>
      <c r="E643" s="4" t="s">
        <v>226</v>
      </c>
      <c r="F643" s="4" t="s">
        <v>17</v>
      </c>
      <c r="G643" s="4"/>
      <c r="H643" s="4"/>
      <c r="I643" s="4"/>
      <c r="J643" s="4"/>
      <c r="K643" s="4"/>
      <c r="L643" s="6">
        <v>0</v>
      </c>
      <c r="M643" s="6">
        <v>658163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658162.85</v>
      </c>
      <c r="V643" s="6">
        <v>0</v>
      </c>
      <c r="W643" s="6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6">
        <v>0</v>
      </c>
      <c r="AF643" s="6">
        <v>0</v>
      </c>
      <c r="AG643" s="6">
        <v>0</v>
      </c>
      <c r="AH643" s="6">
        <v>658162.85</v>
      </c>
      <c r="AI643" s="6">
        <v>0</v>
      </c>
      <c r="AJ643" s="6">
        <v>0</v>
      </c>
      <c r="AK643" s="6">
        <v>658162.85</v>
      </c>
      <c r="AL643" s="6">
        <v>0</v>
      </c>
      <c r="AM643" s="6">
        <v>0</v>
      </c>
      <c r="AN643" s="6">
        <v>0</v>
      </c>
      <c r="AO643" s="6">
        <v>0</v>
      </c>
      <c r="AP643" s="6">
        <v>0</v>
      </c>
      <c r="AQ643" s="6">
        <v>0</v>
      </c>
      <c r="AR643" s="6">
        <v>0</v>
      </c>
      <c r="AS643" s="6">
        <v>0</v>
      </c>
      <c r="AT643" s="6">
        <v>0</v>
      </c>
      <c r="AU643" s="6">
        <v>0</v>
      </c>
      <c r="AV643" s="6">
        <v>0</v>
      </c>
      <c r="AW643" s="6">
        <v>0</v>
      </c>
      <c r="AX643" s="6">
        <f t="shared" si="54"/>
        <v>0.15000000002328306</v>
      </c>
      <c r="AY643" s="6">
        <f t="shared" si="55"/>
        <v>99.999977209293135</v>
      </c>
      <c r="AZ643" s="7">
        <v>0.99999977209293134</v>
      </c>
      <c r="BA643" s="6">
        <v>0</v>
      </c>
      <c r="BB643" s="1"/>
    </row>
    <row r="644" spans="1:54" ht="38.25" hidden="1" outlineLevel="3" x14ac:dyDescent="0.25">
      <c r="A644" s="5" t="s">
        <v>20</v>
      </c>
      <c r="B644" s="4" t="s">
        <v>293</v>
      </c>
      <c r="C644" s="4" t="s">
        <v>294</v>
      </c>
      <c r="D644" s="4" t="s">
        <v>21</v>
      </c>
      <c r="E644" s="4" t="s">
        <v>17</v>
      </c>
      <c r="F644" s="4" t="s">
        <v>17</v>
      </c>
      <c r="G644" s="4"/>
      <c r="H644" s="4"/>
      <c r="I644" s="4"/>
      <c r="J644" s="4"/>
      <c r="K644" s="4"/>
      <c r="L644" s="6">
        <v>0</v>
      </c>
      <c r="M644" s="6">
        <v>813010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813010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6">
        <v>0</v>
      </c>
      <c r="AF644" s="6">
        <v>0</v>
      </c>
      <c r="AG644" s="6">
        <v>0</v>
      </c>
      <c r="AH644" s="6">
        <v>813010</v>
      </c>
      <c r="AI644" s="6">
        <v>0</v>
      </c>
      <c r="AJ644" s="6">
        <v>0</v>
      </c>
      <c r="AK644" s="6">
        <v>813010</v>
      </c>
      <c r="AL644" s="6">
        <v>0</v>
      </c>
      <c r="AM644" s="6">
        <v>0</v>
      </c>
      <c r="AN644" s="6">
        <v>0</v>
      </c>
      <c r="AO644" s="6">
        <v>0</v>
      </c>
      <c r="AP644" s="6">
        <v>0</v>
      </c>
      <c r="AQ644" s="6">
        <v>0</v>
      </c>
      <c r="AR644" s="6">
        <v>0</v>
      </c>
      <c r="AS644" s="6">
        <v>0</v>
      </c>
      <c r="AT644" s="6">
        <v>0</v>
      </c>
      <c r="AU644" s="6">
        <v>0</v>
      </c>
      <c r="AV644" s="6">
        <v>0</v>
      </c>
      <c r="AW644" s="6">
        <v>0</v>
      </c>
      <c r="AX644" s="6"/>
      <c r="AY644" s="6"/>
      <c r="AZ644" s="7">
        <v>1</v>
      </c>
      <c r="BA644" s="6">
        <v>0</v>
      </c>
      <c r="BB644" s="1"/>
    </row>
    <row r="645" spans="1:54" ht="38.25" hidden="1" outlineLevel="4" x14ac:dyDescent="0.25">
      <c r="A645" s="5" t="s">
        <v>22</v>
      </c>
      <c r="B645" s="4" t="s">
        <v>293</v>
      </c>
      <c r="C645" s="4" t="s">
        <v>294</v>
      </c>
      <c r="D645" s="4" t="s">
        <v>23</v>
      </c>
      <c r="E645" s="4" t="s">
        <v>17</v>
      </c>
      <c r="F645" s="4" t="s">
        <v>17</v>
      </c>
      <c r="G645" s="4"/>
      <c r="H645" s="4"/>
      <c r="I645" s="4"/>
      <c r="J645" s="4"/>
      <c r="K645" s="4"/>
      <c r="L645" s="6">
        <v>0</v>
      </c>
      <c r="M645" s="6">
        <v>813010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813010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0</v>
      </c>
      <c r="AH645" s="6">
        <v>813010</v>
      </c>
      <c r="AI645" s="6">
        <v>0</v>
      </c>
      <c r="AJ645" s="6">
        <v>0</v>
      </c>
      <c r="AK645" s="6">
        <v>813010</v>
      </c>
      <c r="AL645" s="6">
        <v>0</v>
      </c>
      <c r="AM645" s="6">
        <v>0</v>
      </c>
      <c r="AN645" s="6">
        <v>0</v>
      </c>
      <c r="AO645" s="6">
        <v>0</v>
      </c>
      <c r="AP645" s="6">
        <v>0</v>
      </c>
      <c r="AQ645" s="6">
        <v>0</v>
      </c>
      <c r="AR645" s="6">
        <v>0</v>
      </c>
      <c r="AS645" s="6">
        <v>0</v>
      </c>
      <c r="AT645" s="6">
        <v>0</v>
      </c>
      <c r="AU645" s="6">
        <v>0</v>
      </c>
      <c r="AV645" s="6">
        <v>0</v>
      </c>
      <c r="AW645" s="6">
        <v>0</v>
      </c>
      <c r="AX645" s="6"/>
      <c r="AY645" s="6"/>
      <c r="AZ645" s="7">
        <v>1</v>
      </c>
      <c r="BA645" s="6">
        <v>0</v>
      </c>
      <c r="BB645" s="1"/>
    </row>
    <row r="646" spans="1:54" hidden="1" outlineLevel="5" x14ac:dyDescent="0.25">
      <c r="A646" s="5" t="s">
        <v>24</v>
      </c>
      <c r="B646" s="4" t="s">
        <v>293</v>
      </c>
      <c r="C646" s="4" t="s">
        <v>294</v>
      </c>
      <c r="D646" s="4" t="s">
        <v>25</v>
      </c>
      <c r="E646" s="4" t="s">
        <v>17</v>
      </c>
      <c r="F646" s="4" t="s">
        <v>17</v>
      </c>
      <c r="G646" s="4"/>
      <c r="H646" s="4"/>
      <c r="I646" s="4"/>
      <c r="J646" s="4"/>
      <c r="K646" s="4"/>
      <c r="L646" s="6">
        <v>0</v>
      </c>
      <c r="M646" s="6">
        <v>813010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813010</v>
      </c>
      <c r="V646" s="6">
        <v>0</v>
      </c>
      <c r="W646" s="6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6">
        <v>0</v>
      </c>
      <c r="AF646" s="6">
        <v>0</v>
      </c>
      <c r="AG646" s="6">
        <v>0</v>
      </c>
      <c r="AH646" s="6">
        <v>813010</v>
      </c>
      <c r="AI646" s="6">
        <v>0</v>
      </c>
      <c r="AJ646" s="6">
        <v>0</v>
      </c>
      <c r="AK646" s="6">
        <v>813010</v>
      </c>
      <c r="AL646" s="6">
        <v>0</v>
      </c>
      <c r="AM646" s="6">
        <v>0</v>
      </c>
      <c r="AN646" s="6">
        <v>0</v>
      </c>
      <c r="AO646" s="6">
        <v>0</v>
      </c>
      <c r="AP646" s="6">
        <v>0</v>
      </c>
      <c r="AQ646" s="6">
        <v>0</v>
      </c>
      <c r="AR646" s="6">
        <v>0</v>
      </c>
      <c r="AS646" s="6">
        <v>0</v>
      </c>
      <c r="AT646" s="6">
        <v>0</v>
      </c>
      <c r="AU646" s="6">
        <v>0</v>
      </c>
      <c r="AV646" s="6">
        <v>0</v>
      </c>
      <c r="AW646" s="6">
        <v>0</v>
      </c>
      <c r="AX646" s="6"/>
      <c r="AY646" s="6"/>
      <c r="AZ646" s="7">
        <v>1</v>
      </c>
      <c r="BA646" s="6">
        <v>0</v>
      </c>
      <c r="BB646" s="1"/>
    </row>
    <row r="647" spans="1:54" outlineLevel="6" x14ac:dyDescent="0.25">
      <c r="A647" s="5" t="s">
        <v>434</v>
      </c>
      <c r="B647" s="4" t="s">
        <v>293</v>
      </c>
      <c r="C647" s="4" t="s">
        <v>294</v>
      </c>
      <c r="D647" s="4" t="s">
        <v>26</v>
      </c>
      <c r="E647" s="4" t="s">
        <v>17</v>
      </c>
      <c r="F647" s="4" t="s">
        <v>17</v>
      </c>
      <c r="G647" s="4"/>
      <c r="H647" s="4"/>
      <c r="I647" s="4"/>
      <c r="J647" s="4"/>
      <c r="K647" s="4"/>
      <c r="L647" s="6">
        <v>0</v>
      </c>
      <c r="M647" s="6">
        <v>813010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  <c r="T647" s="6">
        <v>0</v>
      </c>
      <c r="U647" s="6">
        <v>813010</v>
      </c>
      <c r="V647" s="6">
        <v>0</v>
      </c>
      <c r="W647" s="6">
        <v>0</v>
      </c>
      <c r="X647" s="6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6">
        <v>0</v>
      </c>
      <c r="AF647" s="6">
        <v>0</v>
      </c>
      <c r="AG647" s="6">
        <v>0</v>
      </c>
      <c r="AH647" s="6">
        <v>813010</v>
      </c>
      <c r="AI647" s="6">
        <v>0</v>
      </c>
      <c r="AJ647" s="6">
        <v>0</v>
      </c>
      <c r="AK647" s="6">
        <v>813010</v>
      </c>
      <c r="AL647" s="6">
        <v>0</v>
      </c>
      <c r="AM647" s="6">
        <v>0</v>
      </c>
      <c r="AN647" s="6">
        <v>0</v>
      </c>
      <c r="AO647" s="6">
        <v>0</v>
      </c>
      <c r="AP647" s="6">
        <v>0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6">
        <v>0</v>
      </c>
      <c r="AX647" s="6">
        <f t="shared" ref="AX647:AX708" si="56">M647-AH647</f>
        <v>0</v>
      </c>
      <c r="AY647" s="6">
        <f t="shared" ref="AY647:AY708" si="57">AH647/M647*100</f>
        <v>100</v>
      </c>
      <c r="AZ647" s="7">
        <v>1</v>
      </c>
      <c r="BA647" s="6">
        <v>0</v>
      </c>
      <c r="BB647" s="1"/>
    </row>
    <row r="648" spans="1:54" ht="63.75" outlineLevel="7" x14ac:dyDescent="0.25">
      <c r="A648" s="5" t="s">
        <v>517</v>
      </c>
      <c r="B648" s="4" t="s">
        <v>293</v>
      </c>
      <c r="C648" s="4" t="s">
        <v>294</v>
      </c>
      <c r="D648" s="4" t="s">
        <v>113</v>
      </c>
      <c r="E648" s="4" t="s">
        <v>17</v>
      </c>
      <c r="F648" s="4" t="s">
        <v>17</v>
      </c>
      <c r="G648" s="4"/>
      <c r="H648" s="4"/>
      <c r="I648" s="4"/>
      <c r="J648" s="4"/>
      <c r="K648" s="4"/>
      <c r="L648" s="6">
        <v>0</v>
      </c>
      <c r="M648" s="6">
        <v>813010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0</v>
      </c>
      <c r="U648" s="6">
        <v>813010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0</v>
      </c>
      <c r="AH648" s="6">
        <v>813010</v>
      </c>
      <c r="AI648" s="6">
        <v>0</v>
      </c>
      <c r="AJ648" s="6">
        <v>0</v>
      </c>
      <c r="AK648" s="6">
        <v>813010</v>
      </c>
      <c r="AL648" s="6">
        <v>0</v>
      </c>
      <c r="AM648" s="6">
        <v>0</v>
      </c>
      <c r="AN648" s="6">
        <v>0</v>
      </c>
      <c r="AO648" s="6">
        <v>0</v>
      </c>
      <c r="AP648" s="6">
        <v>0</v>
      </c>
      <c r="AQ648" s="6">
        <v>0</v>
      </c>
      <c r="AR648" s="6">
        <v>0</v>
      </c>
      <c r="AS648" s="6">
        <v>0</v>
      </c>
      <c r="AT648" s="6">
        <v>0</v>
      </c>
      <c r="AU648" s="6">
        <v>0</v>
      </c>
      <c r="AV648" s="6">
        <v>0</v>
      </c>
      <c r="AW648" s="6">
        <v>0</v>
      </c>
      <c r="AX648" s="6">
        <f t="shared" si="56"/>
        <v>0</v>
      </c>
      <c r="AY648" s="6">
        <f t="shared" si="57"/>
        <v>100</v>
      </c>
      <c r="AZ648" s="7">
        <v>1</v>
      </c>
      <c r="BA648" s="6">
        <v>0</v>
      </c>
      <c r="BB648" s="1"/>
    </row>
    <row r="649" spans="1:54" outlineLevel="7" x14ac:dyDescent="0.25">
      <c r="A649" s="5" t="s">
        <v>623</v>
      </c>
      <c r="B649" s="4" t="s">
        <v>293</v>
      </c>
      <c r="C649" s="4" t="s">
        <v>294</v>
      </c>
      <c r="D649" s="4" t="s">
        <v>113</v>
      </c>
      <c r="E649" s="4" t="s">
        <v>226</v>
      </c>
      <c r="F649" s="4" t="s">
        <v>17</v>
      </c>
      <c r="G649" s="4"/>
      <c r="H649" s="4"/>
      <c r="I649" s="4"/>
      <c r="J649" s="4"/>
      <c r="K649" s="4"/>
      <c r="L649" s="6">
        <v>0</v>
      </c>
      <c r="M649" s="6">
        <v>813010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  <c r="T649" s="6">
        <v>0</v>
      </c>
      <c r="U649" s="6">
        <v>813010</v>
      </c>
      <c r="V649" s="6">
        <v>0</v>
      </c>
      <c r="W649" s="6">
        <v>0</v>
      </c>
      <c r="X649" s="6">
        <v>0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6">
        <v>0</v>
      </c>
      <c r="AF649" s="6">
        <v>0</v>
      </c>
      <c r="AG649" s="6">
        <v>0</v>
      </c>
      <c r="AH649" s="6">
        <v>813010</v>
      </c>
      <c r="AI649" s="6">
        <v>0</v>
      </c>
      <c r="AJ649" s="6">
        <v>0</v>
      </c>
      <c r="AK649" s="6">
        <v>813010</v>
      </c>
      <c r="AL649" s="6">
        <v>0</v>
      </c>
      <c r="AM649" s="6">
        <v>0</v>
      </c>
      <c r="AN649" s="6">
        <v>0</v>
      </c>
      <c r="AO649" s="6">
        <v>0</v>
      </c>
      <c r="AP649" s="6">
        <v>0</v>
      </c>
      <c r="AQ649" s="6">
        <v>0</v>
      </c>
      <c r="AR649" s="6">
        <v>0</v>
      </c>
      <c r="AS649" s="6">
        <v>0</v>
      </c>
      <c r="AT649" s="6">
        <v>0</v>
      </c>
      <c r="AU649" s="6">
        <v>0</v>
      </c>
      <c r="AV649" s="6">
        <v>0</v>
      </c>
      <c r="AW649" s="6">
        <v>0</v>
      </c>
      <c r="AX649" s="6">
        <f t="shared" si="56"/>
        <v>0</v>
      </c>
      <c r="AY649" s="6">
        <f t="shared" si="57"/>
        <v>100</v>
      </c>
      <c r="AZ649" s="7">
        <v>1</v>
      </c>
      <c r="BA649" s="6">
        <v>0</v>
      </c>
      <c r="BB649" s="1"/>
    </row>
    <row r="650" spans="1:54" outlineLevel="1" x14ac:dyDescent="0.25">
      <c r="A650" s="5" t="s">
        <v>641</v>
      </c>
      <c r="B650" s="4" t="s">
        <v>293</v>
      </c>
      <c r="C650" s="4" t="s">
        <v>245</v>
      </c>
      <c r="D650" s="4" t="s">
        <v>16</v>
      </c>
      <c r="E650" s="4" t="s">
        <v>17</v>
      </c>
      <c r="F650" s="4" t="s">
        <v>17</v>
      </c>
      <c r="G650" s="4"/>
      <c r="H650" s="4"/>
      <c r="I650" s="4"/>
      <c r="J650" s="4"/>
      <c r="K650" s="4"/>
      <c r="L650" s="6">
        <v>0</v>
      </c>
      <c r="M650" s="6">
        <v>316419796.29000002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316406164.49000001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0</v>
      </c>
      <c r="AH650" s="6">
        <v>316406164.49000001</v>
      </c>
      <c r="AI650" s="6">
        <v>0</v>
      </c>
      <c r="AJ650" s="6">
        <v>0</v>
      </c>
      <c r="AK650" s="6">
        <v>316406164.49000001</v>
      </c>
      <c r="AL650" s="6">
        <v>0</v>
      </c>
      <c r="AM650" s="6">
        <v>0</v>
      </c>
      <c r="AN650" s="6">
        <v>0</v>
      </c>
      <c r="AO650" s="6">
        <v>0</v>
      </c>
      <c r="AP650" s="6">
        <v>0</v>
      </c>
      <c r="AQ650" s="6">
        <v>0</v>
      </c>
      <c r="AR650" s="6">
        <v>0</v>
      </c>
      <c r="AS650" s="6">
        <v>0</v>
      </c>
      <c r="AT650" s="6">
        <v>0</v>
      </c>
      <c r="AU650" s="6">
        <v>0</v>
      </c>
      <c r="AV650" s="6">
        <v>0</v>
      </c>
      <c r="AW650" s="6">
        <v>0</v>
      </c>
      <c r="AX650" s="6">
        <f t="shared" si="56"/>
        <v>13631.800000011921</v>
      </c>
      <c r="AY650" s="6">
        <f t="shared" si="57"/>
        <v>99.995691862468846</v>
      </c>
      <c r="AZ650" s="7">
        <v>0.99995691862468838</v>
      </c>
      <c r="BA650" s="6">
        <v>0</v>
      </c>
      <c r="BB650" s="1"/>
    </row>
    <row r="651" spans="1:54" outlineLevel="2" x14ac:dyDescent="0.25">
      <c r="A651" s="5" t="s">
        <v>642</v>
      </c>
      <c r="B651" s="4" t="s">
        <v>293</v>
      </c>
      <c r="C651" s="4" t="s">
        <v>246</v>
      </c>
      <c r="D651" s="4" t="s">
        <v>16</v>
      </c>
      <c r="E651" s="4" t="s">
        <v>17</v>
      </c>
      <c r="F651" s="4" t="s">
        <v>17</v>
      </c>
      <c r="G651" s="4"/>
      <c r="H651" s="4"/>
      <c r="I651" s="4"/>
      <c r="J651" s="4"/>
      <c r="K651" s="4"/>
      <c r="L651" s="6">
        <v>0</v>
      </c>
      <c r="M651" s="6">
        <v>299689096.29000002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299678315.41000003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6">
        <v>0</v>
      </c>
      <c r="AF651" s="6">
        <v>0</v>
      </c>
      <c r="AG651" s="6">
        <v>0</v>
      </c>
      <c r="AH651" s="6">
        <v>299678315.41000003</v>
      </c>
      <c r="AI651" s="6">
        <v>0</v>
      </c>
      <c r="AJ651" s="6">
        <v>0</v>
      </c>
      <c r="AK651" s="6">
        <v>299678315.41000003</v>
      </c>
      <c r="AL651" s="6">
        <v>0</v>
      </c>
      <c r="AM651" s="6">
        <v>0</v>
      </c>
      <c r="AN651" s="6">
        <v>0</v>
      </c>
      <c r="AO651" s="6">
        <v>0</v>
      </c>
      <c r="AP651" s="6">
        <v>0</v>
      </c>
      <c r="AQ651" s="6">
        <v>0</v>
      </c>
      <c r="AR651" s="6">
        <v>0</v>
      </c>
      <c r="AS651" s="6">
        <v>0</v>
      </c>
      <c r="AT651" s="6">
        <v>0</v>
      </c>
      <c r="AU651" s="6">
        <v>0</v>
      </c>
      <c r="AV651" s="6">
        <v>0</v>
      </c>
      <c r="AW651" s="6">
        <v>0</v>
      </c>
      <c r="AX651" s="6">
        <f t="shared" si="56"/>
        <v>10780.879999995232</v>
      </c>
      <c r="AY651" s="6">
        <f t="shared" si="57"/>
        <v>99.996402645230191</v>
      </c>
      <c r="AZ651" s="7">
        <v>0.99996402645230187</v>
      </c>
      <c r="BA651" s="6">
        <v>0</v>
      </c>
      <c r="BB651" s="1"/>
    </row>
    <row r="652" spans="1:54" ht="38.25" outlineLevel="3" x14ac:dyDescent="0.25">
      <c r="A652" s="5" t="s">
        <v>690</v>
      </c>
      <c r="B652" s="4" t="s">
        <v>293</v>
      </c>
      <c r="C652" s="4" t="s">
        <v>246</v>
      </c>
      <c r="D652" s="4" t="s">
        <v>295</v>
      </c>
      <c r="E652" s="4" t="s">
        <v>17</v>
      </c>
      <c r="F652" s="4" t="s">
        <v>17</v>
      </c>
      <c r="G652" s="4"/>
      <c r="H652" s="4"/>
      <c r="I652" s="4"/>
      <c r="J652" s="4"/>
      <c r="K652" s="4"/>
      <c r="L652" s="6">
        <v>0</v>
      </c>
      <c r="M652" s="6">
        <v>296632964.29000002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0</v>
      </c>
      <c r="U652" s="6">
        <v>296622201.41000003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6">
        <v>0</v>
      </c>
      <c r="AF652" s="6">
        <v>0</v>
      </c>
      <c r="AG652" s="6">
        <v>0</v>
      </c>
      <c r="AH652" s="6">
        <v>296622201.41000003</v>
      </c>
      <c r="AI652" s="6">
        <v>0</v>
      </c>
      <c r="AJ652" s="6">
        <v>0</v>
      </c>
      <c r="AK652" s="6">
        <v>296622201.41000003</v>
      </c>
      <c r="AL652" s="6">
        <v>0</v>
      </c>
      <c r="AM652" s="6">
        <v>0</v>
      </c>
      <c r="AN652" s="6">
        <v>0</v>
      </c>
      <c r="AO652" s="6">
        <v>0</v>
      </c>
      <c r="AP652" s="6">
        <v>0</v>
      </c>
      <c r="AQ652" s="6">
        <v>0</v>
      </c>
      <c r="AR652" s="6">
        <v>0</v>
      </c>
      <c r="AS652" s="6">
        <v>0</v>
      </c>
      <c r="AT652" s="6">
        <v>0</v>
      </c>
      <c r="AU652" s="6">
        <v>0</v>
      </c>
      <c r="AV652" s="6">
        <v>0</v>
      </c>
      <c r="AW652" s="6">
        <v>0</v>
      </c>
      <c r="AX652" s="6">
        <f t="shared" si="56"/>
        <v>10762.879999995232</v>
      </c>
      <c r="AY652" s="6">
        <f t="shared" si="57"/>
        <v>99.996371650728108</v>
      </c>
      <c r="AZ652" s="7">
        <v>0.99996371650728111</v>
      </c>
      <c r="BA652" s="6">
        <v>0</v>
      </c>
      <c r="BB652" s="1"/>
    </row>
    <row r="653" spans="1:54" ht="51" outlineLevel="4" x14ac:dyDescent="0.25">
      <c r="A653" s="5" t="s">
        <v>691</v>
      </c>
      <c r="B653" s="4" t="s">
        <v>293</v>
      </c>
      <c r="C653" s="4" t="s">
        <v>246</v>
      </c>
      <c r="D653" s="4" t="s">
        <v>296</v>
      </c>
      <c r="E653" s="4" t="s">
        <v>17</v>
      </c>
      <c r="F653" s="4" t="s">
        <v>17</v>
      </c>
      <c r="G653" s="4"/>
      <c r="H653" s="4"/>
      <c r="I653" s="4"/>
      <c r="J653" s="4"/>
      <c r="K653" s="4"/>
      <c r="L653" s="6">
        <v>0</v>
      </c>
      <c r="M653" s="6">
        <v>296632964.29000002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0</v>
      </c>
      <c r="U653" s="6">
        <v>296622201.41000003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6">
        <v>0</v>
      </c>
      <c r="AF653" s="6">
        <v>0</v>
      </c>
      <c r="AG653" s="6">
        <v>0</v>
      </c>
      <c r="AH653" s="6">
        <v>296622201.41000003</v>
      </c>
      <c r="AI653" s="6">
        <v>0</v>
      </c>
      <c r="AJ653" s="6">
        <v>0</v>
      </c>
      <c r="AK653" s="6">
        <v>296622201.41000003</v>
      </c>
      <c r="AL653" s="6">
        <v>0</v>
      </c>
      <c r="AM653" s="6">
        <v>0</v>
      </c>
      <c r="AN653" s="6">
        <v>0</v>
      </c>
      <c r="AO653" s="6">
        <v>0</v>
      </c>
      <c r="AP653" s="6">
        <v>0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6">
        <v>0</v>
      </c>
      <c r="AX653" s="6">
        <f t="shared" si="56"/>
        <v>10762.879999995232</v>
      </c>
      <c r="AY653" s="6">
        <f t="shared" si="57"/>
        <v>99.996371650728108</v>
      </c>
      <c r="AZ653" s="7">
        <v>0.99996371650728111</v>
      </c>
      <c r="BA653" s="6">
        <v>0</v>
      </c>
      <c r="BB653" s="1"/>
    </row>
    <row r="654" spans="1:54" ht="63.75" outlineLevel="6" x14ac:dyDescent="0.25">
      <c r="A654" s="5" t="s">
        <v>692</v>
      </c>
      <c r="B654" s="4" t="s">
        <v>293</v>
      </c>
      <c r="C654" s="4" t="s">
        <v>246</v>
      </c>
      <c r="D654" s="4" t="s">
        <v>297</v>
      </c>
      <c r="E654" s="4" t="s">
        <v>17</v>
      </c>
      <c r="F654" s="4" t="s">
        <v>17</v>
      </c>
      <c r="G654" s="4"/>
      <c r="H654" s="4"/>
      <c r="I654" s="4"/>
      <c r="J654" s="4"/>
      <c r="K654" s="4"/>
      <c r="L654" s="6">
        <v>0</v>
      </c>
      <c r="M654" s="6">
        <v>38848959.200000003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38848703.299999997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0</v>
      </c>
      <c r="AH654" s="6">
        <v>38848703.299999997</v>
      </c>
      <c r="AI654" s="6">
        <v>0</v>
      </c>
      <c r="AJ654" s="6">
        <v>0</v>
      </c>
      <c r="AK654" s="6">
        <v>38848703.299999997</v>
      </c>
      <c r="AL654" s="6">
        <v>0</v>
      </c>
      <c r="AM654" s="6">
        <v>0</v>
      </c>
      <c r="AN654" s="6">
        <v>0</v>
      </c>
      <c r="AO654" s="6">
        <v>0</v>
      </c>
      <c r="AP654" s="6">
        <v>0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6">
        <v>0</v>
      </c>
      <c r="AX654" s="6">
        <f t="shared" si="56"/>
        <v>255.90000000596046</v>
      </c>
      <c r="AY654" s="6">
        <f t="shared" si="57"/>
        <v>99.999341295094439</v>
      </c>
      <c r="AZ654" s="7">
        <v>0.99999341295094468</v>
      </c>
      <c r="BA654" s="6">
        <v>0</v>
      </c>
      <c r="BB654" s="1"/>
    </row>
    <row r="655" spans="1:54" ht="102" outlineLevel="7" x14ac:dyDescent="0.25">
      <c r="A655" s="5" t="s">
        <v>693</v>
      </c>
      <c r="B655" s="4" t="s">
        <v>293</v>
      </c>
      <c r="C655" s="4" t="s">
        <v>246</v>
      </c>
      <c r="D655" s="4" t="s">
        <v>298</v>
      </c>
      <c r="E655" s="4" t="s">
        <v>17</v>
      </c>
      <c r="F655" s="4" t="s">
        <v>17</v>
      </c>
      <c r="G655" s="4"/>
      <c r="H655" s="4"/>
      <c r="I655" s="4"/>
      <c r="J655" s="4"/>
      <c r="K655" s="4"/>
      <c r="L655" s="6">
        <v>0</v>
      </c>
      <c r="M655" s="6">
        <v>3129596.34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0</v>
      </c>
      <c r="U655" s="6">
        <v>3129342.05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6">
        <v>0</v>
      </c>
      <c r="AF655" s="6">
        <v>0</v>
      </c>
      <c r="AG655" s="6">
        <v>0</v>
      </c>
      <c r="AH655" s="6">
        <v>3129342.05</v>
      </c>
      <c r="AI655" s="6">
        <v>0</v>
      </c>
      <c r="AJ655" s="6">
        <v>0</v>
      </c>
      <c r="AK655" s="6">
        <v>3129342.05</v>
      </c>
      <c r="AL655" s="6">
        <v>0</v>
      </c>
      <c r="AM655" s="6">
        <v>0</v>
      </c>
      <c r="AN655" s="6">
        <v>0</v>
      </c>
      <c r="AO655" s="6">
        <v>0</v>
      </c>
      <c r="AP655" s="6">
        <v>0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6">
        <v>0</v>
      </c>
      <c r="AX655" s="6">
        <f t="shared" si="56"/>
        <v>254.29000000003725</v>
      </c>
      <c r="AY655" s="6">
        <f t="shared" si="57"/>
        <v>99.991874670967945</v>
      </c>
      <c r="AZ655" s="7">
        <v>0.99991874670967951</v>
      </c>
      <c r="BA655" s="6">
        <v>0</v>
      </c>
      <c r="BB655" s="1"/>
    </row>
    <row r="656" spans="1:54" outlineLevel="7" x14ac:dyDescent="0.25">
      <c r="A656" s="5" t="s">
        <v>623</v>
      </c>
      <c r="B656" s="4" t="s">
        <v>293</v>
      </c>
      <c r="C656" s="4" t="s">
        <v>246</v>
      </c>
      <c r="D656" s="4" t="s">
        <v>298</v>
      </c>
      <c r="E656" s="4" t="s">
        <v>226</v>
      </c>
      <c r="F656" s="4" t="s">
        <v>17</v>
      </c>
      <c r="G656" s="4"/>
      <c r="H656" s="4"/>
      <c r="I656" s="4"/>
      <c r="J656" s="4"/>
      <c r="K656" s="4"/>
      <c r="L656" s="6">
        <v>0</v>
      </c>
      <c r="M656" s="6">
        <v>2979596.34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0</v>
      </c>
      <c r="U656" s="6">
        <v>2979342.05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0</v>
      </c>
      <c r="AH656" s="6">
        <v>2979342.05</v>
      </c>
      <c r="AI656" s="6">
        <v>0</v>
      </c>
      <c r="AJ656" s="6">
        <v>0</v>
      </c>
      <c r="AK656" s="6">
        <v>2979342.05</v>
      </c>
      <c r="AL656" s="6">
        <v>0</v>
      </c>
      <c r="AM656" s="6">
        <v>0</v>
      </c>
      <c r="AN656" s="6">
        <v>0</v>
      </c>
      <c r="AO656" s="6">
        <v>0</v>
      </c>
      <c r="AP656" s="6">
        <v>0</v>
      </c>
      <c r="AQ656" s="6">
        <v>0</v>
      </c>
      <c r="AR656" s="6">
        <v>0</v>
      </c>
      <c r="AS656" s="6">
        <v>0</v>
      </c>
      <c r="AT656" s="6">
        <v>0</v>
      </c>
      <c r="AU656" s="6">
        <v>0</v>
      </c>
      <c r="AV656" s="6">
        <v>0</v>
      </c>
      <c r="AW656" s="6">
        <v>0</v>
      </c>
      <c r="AX656" s="6">
        <f t="shared" si="56"/>
        <v>254.29000000003725</v>
      </c>
      <c r="AY656" s="6">
        <f t="shared" si="57"/>
        <v>99.991465622487638</v>
      </c>
      <c r="AZ656" s="7">
        <v>0.99991465622487641</v>
      </c>
      <c r="BA656" s="6">
        <v>0</v>
      </c>
      <c r="BB656" s="1"/>
    </row>
    <row r="657" spans="1:54" outlineLevel="7" x14ac:dyDescent="0.25">
      <c r="A657" s="5" t="s">
        <v>643</v>
      </c>
      <c r="B657" s="4" t="s">
        <v>293</v>
      </c>
      <c r="C657" s="4" t="s">
        <v>246</v>
      </c>
      <c r="D657" s="4" t="s">
        <v>298</v>
      </c>
      <c r="E657" s="4" t="s">
        <v>247</v>
      </c>
      <c r="F657" s="4" t="s">
        <v>17</v>
      </c>
      <c r="G657" s="4"/>
      <c r="H657" s="4"/>
      <c r="I657" s="4"/>
      <c r="J657" s="4"/>
      <c r="K657" s="4"/>
      <c r="L657" s="6">
        <v>0</v>
      </c>
      <c r="M657" s="6">
        <v>150000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150000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6">
        <v>0</v>
      </c>
      <c r="AF657" s="6">
        <v>0</v>
      </c>
      <c r="AG657" s="6">
        <v>0</v>
      </c>
      <c r="AH657" s="6">
        <v>150000</v>
      </c>
      <c r="AI657" s="6">
        <v>0</v>
      </c>
      <c r="AJ657" s="6">
        <v>0</v>
      </c>
      <c r="AK657" s="6">
        <v>150000</v>
      </c>
      <c r="AL657" s="6">
        <v>0</v>
      </c>
      <c r="AM657" s="6">
        <v>0</v>
      </c>
      <c r="AN657" s="6">
        <v>0</v>
      </c>
      <c r="AO657" s="6">
        <v>0</v>
      </c>
      <c r="AP657" s="6">
        <v>0</v>
      </c>
      <c r="AQ657" s="6">
        <v>0</v>
      </c>
      <c r="AR657" s="6">
        <v>0</v>
      </c>
      <c r="AS657" s="6">
        <v>0</v>
      </c>
      <c r="AT657" s="6">
        <v>0</v>
      </c>
      <c r="AU657" s="6">
        <v>0</v>
      </c>
      <c r="AV657" s="6">
        <v>0</v>
      </c>
      <c r="AW657" s="6">
        <v>0</v>
      </c>
      <c r="AX657" s="6">
        <f t="shared" si="56"/>
        <v>0</v>
      </c>
      <c r="AY657" s="6">
        <f t="shared" si="57"/>
        <v>100</v>
      </c>
      <c r="AZ657" s="7">
        <v>1</v>
      </c>
      <c r="BA657" s="6">
        <v>0</v>
      </c>
      <c r="BB657" s="1"/>
    </row>
    <row r="658" spans="1:54" ht="38.25" outlineLevel="7" x14ac:dyDescent="0.25">
      <c r="A658" s="5" t="s">
        <v>702</v>
      </c>
      <c r="B658" s="4" t="s">
        <v>293</v>
      </c>
      <c r="C658" s="4" t="s">
        <v>246</v>
      </c>
      <c r="D658" s="4" t="s">
        <v>308</v>
      </c>
      <c r="E658" s="4" t="s">
        <v>17</v>
      </c>
      <c r="F658" s="4" t="s">
        <v>17</v>
      </c>
      <c r="G658" s="4"/>
      <c r="H658" s="4"/>
      <c r="I658" s="4"/>
      <c r="J658" s="4"/>
      <c r="K658" s="4"/>
      <c r="L658" s="6">
        <v>0</v>
      </c>
      <c r="M658" s="6">
        <v>3328783.53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3328783.53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6">
        <v>0</v>
      </c>
      <c r="AF658" s="6">
        <v>0</v>
      </c>
      <c r="AG658" s="6">
        <v>0</v>
      </c>
      <c r="AH658" s="6">
        <v>3328783.53</v>
      </c>
      <c r="AI658" s="6">
        <v>0</v>
      </c>
      <c r="AJ658" s="6">
        <v>0</v>
      </c>
      <c r="AK658" s="6">
        <v>3328783.53</v>
      </c>
      <c r="AL658" s="6">
        <v>0</v>
      </c>
      <c r="AM658" s="6">
        <v>0</v>
      </c>
      <c r="AN658" s="6">
        <v>0</v>
      </c>
      <c r="AO658" s="6">
        <v>0</v>
      </c>
      <c r="AP658" s="6">
        <v>0</v>
      </c>
      <c r="AQ658" s="6">
        <v>0</v>
      </c>
      <c r="AR658" s="6">
        <v>0</v>
      </c>
      <c r="AS658" s="6">
        <v>0</v>
      </c>
      <c r="AT658" s="6">
        <v>0</v>
      </c>
      <c r="AU658" s="6">
        <v>0</v>
      </c>
      <c r="AV658" s="6">
        <v>0</v>
      </c>
      <c r="AW658" s="6">
        <v>0</v>
      </c>
      <c r="AX658" s="6">
        <f t="shared" si="56"/>
        <v>0</v>
      </c>
      <c r="AY658" s="6">
        <f t="shared" si="57"/>
        <v>100</v>
      </c>
      <c r="AZ658" s="7">
        <v>1</v>
      </c>
      <c r="BA658" s="6">
        <v>0</v>
      </c>
      <c r="BB658" s="1"/>
    </row>
    <row r="659" spans="1:54" outlineLevel="7" x14ac:dyDescent="0.25">
      <c r="A659" s="5" t="s">
        <v>623</v>
      </c>
      <c r="B659" s="4" t="s">
        <v>293</v>
      </c>
      <c r="C659" s="4" t="s">
        <v>246</v>
      </c>
      <c r="D659" s="4" t="s">
        <v>308</v>
      </c>
      <c r="E659" s="4" t="s">
        <v>226</v>
      </c>
      <c r="F659" s="4" t="s">
        <v>17</v>
      </c>
      <c r="G659" s="4"/>
      <c r="H659" s="4"/>
      <c r="I659" s="4"/>
      <c r="J659" s="4"/>
      <c r="K659" s="4"/>
      <c r="L659" s="6">
        <v>0</v>
      </c>
      <c r="M659" s="6">
        <v>3293662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3293662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0</v>
      </c>
      <c r="AH659" s="6">
        <v>3293662</v>
      </c>
      <c r="AI659" s="6">
        <v>0</v>
      </c>
      <c r="AJ659" s="6">
        <v>0</v>
      </c>
      <c r="AK659" s="6">
        <v>3293662</v>
      </c>
      <c r="AL659" s="6">
        <v>0</v>
      </c>
      <c r="AM659" s="6">
        <v>0</v>
      </c>
      <c r="AN659" s="6">
        <v>0</v>
      </c>
      <c r="AO659" s="6">
        <v>0</v>
      </c>
      <c r="AP659" s="6">
        <v>0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6">
        <v>0</v>
      </c>
      <c r="AX659" s="6">
        <f t="shared" si="56"/>
        <v>0</v>
      </c>
      <c r="AY659" s="6">
        <f t="shared" si="57"/>
        <v>100</v>
      </c>
      <c r="AZ659" s="7">
        <v>1</v>
      </c>
      <c r="BA659" s="6">
        <v>0</v>
      </c>
      <c r="BB659" s="1"/>
    </row>
    <row r="660" spans="1:54" outlineLevel="7" x14ac:dyDescent="0.25">
      <c r="A660" s="5" t="s">
        <v>643</v>
      </c>
      <c r="B660" s="4" t="s">
        <v>293</v>
      </c>
      <c r="C660" s="4" t="s">
        <v>246</v>
      </c>
      <c r="D660" s="4" t="s">
        <v>308</v>
      </c>
      <c r="E660" s="4" t="s">
        <v>247</v>
      </c>
      <c r="F660" s="4" t="s">
        <v>17</v>
      </c>
      <c r="G660" s="4"/>
      <c r="H660" s="4"/>
      <c r="I660" s="4"/>
      <c r="J660" s="4"/>
      <c r="K660" s="4"/>
      <c r="L660" s="6">
        <v>0</v>
      </c>
      <c r="M660" s="6">
        <v>35121.53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0</v>
      </c>
      <c r="U660" s="6">
        <v>35121.53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0</v>
      </c>
      <c r="AG660" s="6">
        <v>0</v>
      </c>
      <c r="AH660" s="6">
        <v>35121.53</v>
      </c>
      <c r="AI660" s="6">
        <v>0</v>
      </c>
      <c r="AJ660" s="6">
        <v>0</v>
      </c>
      <c r="AK660" s="6">
        <v>35121.53</v>
      </c>
      <c r="AL660" s="6">
        <v>0</v>
      </c>
      <c r="AM660" s="6">
        <v>0</v>
      </c>
      <c r="AN660" s="6">
        <v>0</v>
      </c>
      <c r="AO660" s="6">
        <v>0</v>
      </c>
      <c r="AP660" s="6">
        <v>0</v>
      </c>
      <c r="AQ660" s="6">
        <v>0</v>
      </c>
      <c r="AR660" s="6">
        <v>0</v>
      </c>
      <c r="AS660" s="6">
        <v>0</v>
      </c>
      <c r="AT660" s="6">
        <v>0</v>
      </c>
      <c r="AU660" s="6">
        <v>0</v>
      </c>
      <c r="AV660" s="6">
        <v>0</v>
      </c>
      <c r="AW660" s="6">
        <v>0</v>
      </c>
      <c r="AX660" s="6">
        <f t="shared" si="56"/>
        <v>0</v>
      </c>
      <c r="AY660" s="6">
        <f t="shared" si="57"/>
        <v>100</v>
      </c>
      <c r="AZ660" s="7">
        <v>1</v>
      </c>
      <c r="BA660" s="6">
        <v>0</v>
      </c>
      <c r="BB660" s="1"/>
    </row>
    <row r="661" spans="1:54" ht="76.5" outlineLevel="7" x14ac:dyDescent="0.25">
      <c r="A661" s="5" t="s">
        <v>703</v>
      </c>
      <c r="B661" s="4" t="s">
        <v>293</v>
      </c>
      <c r="C661" s="4" t="s">
        <v>246</v>
      </c>
      <c r="D661" s="4" t="s">
        <v>309</v>
      </c>
      <c r="E661" s="4" t="s">
        <v>17</v>
      </c>
      <c r="F661" s="4" t="s">
        <v>17</v>
      </c>
      <c r="G661" s="4"/>
      <c r="H661" s="4"/>
      <c r="I661" s="4"/>
      <c r="J661" s="4"/>
      <c r="K661" s="4"/>
      <c r="L661" s="6">
        <v>0</v>
      </c>
      <c r="M661" s="6">
        <v>26256121.57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26256121.57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0</v>
      </c>
      <c r="AH661" s="6">
        <v>26256121.57</v>
      </c>
      <c r="AI661" s="6">
        <v>0</v>
      </c>
      <c r="AJ661" s="6">
        <v>0</v>
      </c>
      <c r="AK661" s="6">
        <v>26256121.57</v>
      </c>
      <c r="AL661" s="6">
        <v>0</v>
      </c>
      <c r="AM661" s="6">
        <v>0</v>
      </c>
      <c r="AN661" s="6">
        <v>0</v>
      </c>
      <c r="AO661" s="6">
        <v>0</v>
      </c>
      <c r="AP661" s="6">
        <v>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6">
        <v>0</v>
      </c>
      <c r="AX661" s="6">
        <f t="shared" si="56"/>
        <v>0</v>
      </c>
      <c r="AY661" s="6">
        <f t="shared" si="57"/>
        <v>100</v>
      </c>
      <c r="AZ661" s="7">
        <v>1</v>
      </c>
      <c r="BA661" s="6">
        <v>0</v>
      </c>
      <c r="BB661" s="1"/>
    </row>
    <row r="662" spans="1:54" outlineLevel="7" x14ac:dyDescent="0.25">
      <c r="A662" s="5" t="s">
        <v>623</v>
      </c>
      <c r="B662" s="4" t="s">
        <v>293</v>
      </c>
      <c r="C662" s="4" t="s">
        <v>246</v>
      </c>
      <c r="D662" s="4" t="s">
        <v>309</v>
      </c>
      <c r="E662" s="4" t="s">
        <v>226</v>
      </c>
      <c r="F662" s="4" t="s">
        <v>17</v>
      </c>
      <c r="G662" s="4"/>
      <c r="H662" s="4"/>
      <c r="I662" s="4"/>
      <c r="J662" s="4"/>
      <c r="K662" s="4"/>
      <c r="L662" s="6">
        <v>0</v>
      </c>
      <c r="M662" s="6">
        <v>23835518.379999999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23835518.379999999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0</v>
      </c>
      <c r="AH662" s="6">
        <v>23835518.379999999</v>
      </c>
      <c r="AI662" s="6">
        <v>0</v>
      </c>
      <c r="AJ662" s="6">
        <v>0</v>
      </c>
      <c r="AK662" s="6">
        <v>23835518.379999999</v>
      </c>
      <c r="AL662" s="6">
        <v>0</v>
      </c>
      <c r="AM662" s="6">
        <v>0</v>
      </c>
      <c r="AN662" s="6">
        <v>0</v>
      </c>
      <c r="AO662" s="6">
        <v>0</v>
      </c>
      <c r="AP662" s="6">
        <v>0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6">
        <v>0</v>
      </c>
      <c r="AX662" s="6">
        <f t="shared" si="56"/>
        <v>0</v>
      </c>
      <c r="AY662" s="6">
        <f t="shared" si="57"/>
        <v>100</v>
      </c>
      <c r="AZ662" s="7">
        <v>1</v>
      </c>
      <c r="BA662" s="6">
        <v>0</v>
      </c>
      <c r="BB662" s="1"/>
    </row>
    <row r="663" spans="1:54" outlineLevel="7" x14ac:dyDescent="0.25">
      <c r="A663" s="5" t="s">
        <v>643</v>
      </c>
      <c r="B663" s="4" t="s">
        <v>293</v>
      </c>
      <c r="C663" s="4" t="s">
        <v>246</v>
      </c>
      <c r="D663" s="4" t="s">
        <v>309</v>
      </c>
      <c r="E663" s="4" t="s">
        <v>247</v>
      </c>
      <c r="F663" s="4" t="s">
        <v>17</v>
      </c>
      <c r="G663" s="4"/>
      <c r="H663" s="4"/>
      <c r="I663" s="4"/>
      <c r="J663" s="4"/>
      <c r="K663" s="4"/>
      <c r="L663" s="6">
        <v>0</v>
      </c>
      <c r="M663" s="6">
        <v>2420603.19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2420603.19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6">
        <v>0</v>
      </c>
      <c r="AF663" s="6">
        <v>0</v>
      </c>
      <c r="AG663" s="6">
        <v>0</v>
      </c>
      <c r="AH663" s="6">
        <v>2420603.19</v>
      </c>
      <c r="AI663" s="6">
        <v>0</v>
      </c>
      <c r="AJ663" s="6">
        <v>0</v>
      </c>
      <c r="AK663" s="6">
        <v>2420603.19</v>
      </c>
      <c r="AL663" s="6">
        <v>0</v>
      </c>
      <c r="AM663" s="6">
        <v>0</v>
      </c>
      <c r="AN663" s="6">
        <v>0</v>
      </c>
      <c r="AO663" s="6">
        <v>0</v>
      </c>
      <c r="AP663" s="6">
        <v>0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6">
        <v>0</v>
      </c>
      <c r="AX663" s="6">
        <f t="shared" si="56"/>
        <v>0</v>
      </c>
      <c r="AY663" s="6">
        <f t="shared" si="57"/>
        <v>100</v>
      </c>
      <c r="AZ663" s="7">
        <v>1</v>
      </c>
      <c r="BA663" s="6">
        <v>0</v>
      </c>
      <c r="BB663" s="1"/>
    </row>
    <row r="664" spans="1:54" ht="68.25" customHeight="1" outlineLevel="7" x14ac:dyDescent="0.25">
      <c r="A664" s="5" t="s">
        <v>704</v>
      </c>
      <c r="B664" s="4" t="s">
        <v>293</v>
      </c>
      <c r="C664" s="4" t="s">
        <v>246</v>
      </c>
      <c r="D664" s="4" t="s">
        <v>310</v>
      </c>
      <c r="E664" s="4" t="s">
        <v>17</v>
      </c>
      <c r="F664" s="4" t="s">
        <v>17</v>
      </c>
      <c r="G664" s="4"/>
      <c r="H664" s="4"/>
      <c r="I664" s="4"/>
      <c r="J664" s="4"/>
      <c r="K664" s="4"/>
      <c r="L664" s="6">
        <v>0</v>
      </c>
      <c r="M664" s="6">
        <v>4752555.0199999996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4752555.0199999996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0</v>
      </c>
      <c r="AH664" s="6">
        <v>4752555.0199999996</v>
      </c>
      <c r="AI664" s="6">
        <v>0</v>
      </c>
      <c r="AJ664" s="6">
        <v>0</v>
      </c>
      <c r="AK664" s="6">
        <v>4752555.0199999996</v>
      </c>
      <c r="AL664" s="6">
        <v>0</v>
      </c>
      <c r="AM664" s="6">
        <v>0</v>
      </c>
      <c r="AN664" s="6">
        <v>0</v>
      </c>
      <c r="AO664" s="6">
        <v>0</v>
      </c>
      <c r="AP664" s="6">
        <v>0</v>
      </c>
      <c r="AQ664" s="6">
        <v>0</v>
      </c>
      <c r="AR664" s="6">
        <v>0</v>
      </c>
      <c r="AS664" s="6">
        <v>0</v>
      </c>
      <c r="AT664" s="6">
        <v>0</v>
      </c>
      <c r="AU664" s="6">
        <v>0</v>
      </c>
      <c r="AV664" s="6">
        <v>0</v>
      </c>
      <c r="AW664" s="6">
        <v>0</v>
      </c>
      <c r="AX664" s="6">
        <f t="shared" si="56"/>
        <v>0</v>
      </c>
      <c r="AY664" s="6">
        <f t="shared" si="57"/>
        <v>100</v>
      </c>
      <c r="AZ664" s="7">
        <v>1</v>
      </c>
      <c r="BA664" s="6">
        <v>0</v>
      </c>
      <c r="BB664" s="1"/>
    </row>
    <row r="665" spans="1:54" outlineLevel="7" x14ac:dyDescent="0.25">
      <c r="A665" s="5" t="s">
        <v>623</v>
      </c>
      <c r="B665" s="4" t="s">
        <v>293</v>
      </c>
      <c r="C665" s="4" t="s">
        <v>246</v>
      </c>
      <c r="D665" s="4" t="s">
        <v>310</v>
      </c>
      <c r="E665" s="4" t="s">
        <v>226</v>
      </c>
      <c r="F665" s="4" t="s">
        <v>17</v>
      </c>
      <c r="G665" s="4"/>
      <c r="H665" s="4"/>
      <c r="I665" s="4"/>
      <c r="J665" s="4"/>
      <c r="K665" s="4"/>
      <c r="L665" s="6">
        <v>0</v>
      </c>
      <c r="M665" s="6">
        <v>4752555.0199999996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4752555.0199999996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0</v>
      </c>
      <c r="AH665" s="6">
        <v>4752555.0199999996</v>
      </c>
      <c r="AI665" s="6">
        <v>0</v>
      </c>
      <c r="AJ665" s="6">
        <v>0</v>
      </c>
      <c r="AK665" s="6">
        <v>4752555.0199999996</v>
      </c>
      <c r="AL665" s="6">
        <v>0</v>
      </c>
      <c r="AM665" s="6">
        <v>0</v>
      </c>
      <c r="AN665" s="6">
        <v>0</v>
      </c>
      <c r="AO665" s="6">
        <v>0</v>
      </c>
      <c r="AP665" s="6">
        <v>0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6">
        <v>0</v>
      </c>
      <c r="AX665" s="6">
        <f t="shared" si="56"/>
        <v>0</v>
      </c>
      <c r="AY665" s="6">
        <f t="shared" si="57"/>
        <v>100</v>
      </c>
      <c r="AZ665" s="7">
        <v>1</v>
      </c>
      <c r="BA665" s="6">
        <v>0</v>
      </c>
      <c r="BB665" s="1"/>
    </row>
    <row r="666" spans="1:54" ht="89.25" outlineLevel="7" x14ac:dyDescent="0.25">
      <c r="A666" s="5" t="s">
        <v>705</v>
      </c>
      <c r="B666" s="4" t="s">
        <v>293</v>
      </c>
      <c r="C666" s="4" t="s">
        <v>246</v>
      </c>
      <c r="D666" s="4" t="s">
        <v>311</v>
      </c>
      <c r="E666" s="4" t="s">
        <v>17</v>
      </c>
      <c r="F666" s="4" t="s">
        <v>17</v>
      </c>
      <c r="G666" s="4"/>
      <c r="H666" s="4"/>
      <c r="I666" s="4"/>
      <c r="J666" s="4"/>
      <c r="K666" s="4"/>
      <c r="L666" s="6">
        <v>0</v>
      </c>
      <c r="M666" s="6">
        <v>1381902.74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1381901.13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6">
        <v>0</v>
      </c>
      <c r="AF666" s="6">
        <v>0</v>
      </c>
      <c r="AG666" s="6">
        <v>0</v>
      </c>
      <c r="AH666" s="6">
        <v>1381901.13</v>
      </c>
      <c r="AI666" s="6">
        <v>0</v>
      </c>
      <c r="AJ666" s="6">
        <v>0</v>
      </c>
      <c r="AK666" s="6">
        <v>1381901.13</v>
      </c>
      <c r="AL666" s="6">
        <v>0</v>
      </c>
      <c r="AM666" s="6">
        <v>0</v>
      </c>
      <c r="AN666" s="6">
        <v>0</v>
      </c>
      <c r="AO666" s="6">
        <v>0</v>
      </c>
      <c r="AP666" s="6">
        <v>0</v>
      </c>
      <c r="AQ666" s="6">
        <v>0</v>
      </c>
      <c r="AR666" s="6">
        <v>0</v>
      </c>
      <c r="AS666" s="6">
        <v>0</v>
      </c>
      <c r="AT666" s="6">
        <v>0</v>
      </c>
      <c r="AU666" s="6">
        <v>0</v>
      </c>
      <c r="AV666" s="6">
        <v>0</v>
      </c>
      <c r="AW666" s="6">
        <v>0</v>
      </c>
      <c r="AX666" s="6">
        <f t="shared" si="56"/>
        <v>1.6100000001024455</v>
      </c>
      <c r="AY666" s="6">
        <f t="shared" si="57"/>
        <v>99.999883493971495</v>
      </c>
      <c r="AZ666" s="7">
        <v>0.99999883493971509</v>
      </c>
      <c r="BA666" s="6">
        <v>0</v>
      </c>
      <c r="BB666" s="1"/>
    </row>
    <row r="667" spans="1:54" outlineLevel="7" x14ac:dyDescent="0.25">
      <c r="A667" s="5" t="s">
        <v>623</v>
      </c>
      <c r="B667" s="4" t="s">
        <v>293</v>
      </c>
      <c r="C667" s="4" t="s">
        <v>246</v>
      </c>
      <c r="D667" s="4" t="s">
        <v>311</v>
      </c>
      <c r="E667" s="4" t="s">
        <v>226</v>
      </c>
      <c r="F667" s="4" t="s">
        <v>17</v>
      </c>
      <c r="G667" s="4"/>
      <c r="H667" s="4"/>
      <c r="I667" s="4"/>
      <c r="J667" s="4"/>
      <c r="K667" s="4"/>
      <c r="L667" s="6">
        <v>0</v>
      </c>
      <c r="M667" s="6">
        <v>1381902.74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0</v>
      </c>
      <c r="U667" s="6">
        <v>1381901.13</v>
      </c>
      <c r="V667" s="6">
        <v>0</v>
      </c>
      <c r="W667" s="6">
        <v>0</v>
      </c>
      <c r="X667" s="6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6">
        <v>0</v>
      </c>
      <c r="AF667" s="6">
        <v>0</v>
      </c>
      <c r="AG667" s="6">
        <v>0</v>
      </c>
      <c r="AH667" s="6">
        <v>1381901.13</v>
      </c>
      <c r="AI667" s="6">
        <v>0</v>
      </c>
      <c r="AJ667" s="6">
        <v>0</v>
      </c>
      <c r="AK667" s="6">
        <v>1381901.13</v>
      </c>
      <c r="AL667" s="6">
        <v>0</v>
      </c>
      <c r="AM667" s="6">
        <v>0</v>
      </c>
      <c r="AN667" s="6">
        <v>0</v>
      </c>
      <c r="AO667" s="6">
        <v>0</v>
      </c>
      <c r="AP667" s="6">
        <v>0</v>
      </c>
      <c r="AQ667" s="6">
        <v>0</v>
      </c>
      <c r="AR667" s="6">
        <v>0</v>
      </c>
      <c r="AS667" s="6">
        <v>0</v>
      </c>
      <c r="AT667" s="6">
        <v>0</v>
      </c>
      <c r="AU667" s="6">
        <v>0</v>
      </c>
      <c r="AV667" s="6">
        <v>0</v>
      </c>
      <c r="AW667" s="6">
        <v>0</v>
      </c>
      <c r="AX667" s="6">
        <f t="shared" si="56"/>
        <v>1.6100000001024455</v>
      </c>
      <c r="AY667" s="6">
        <f t="shared" si="57"/>
        <v>99.999883493971495</v>
      </c>
      <c r="AZ667" s="7">
        <v>0.99999883493971509</v>
      </c>
      <c r="BA667" s="6">
        <v>0</v>
      </c>
      <c r="BB667" s="1"/>
    </row>
    <row r="668" spans="1:54" ht="38.25" outlineLevel="6" x14ac:dyDescent="0.25">
      <c r="A668" s="5" t="s">
        <v>706</v>
      </c>
      <c r="B668" s="4" t="s">
        <v>293</v>
      </c>
      <c r="C668" s="4" t="s">
        <v>246</v>
      </c>
      <c r="D668" s="4" t="s">
        <v>312</v>
      </c>
      <c r="E668" s="4" t="s">
        <v>17</v>
      </c>
      <c r="F668" s="4" t="s">
        <v>17</v>
      </c>
      <c r="G668" s="4"/>
      <c r="H668" s="4"/>
      <c r="I668" s="4"/>
      <c r="J668" s="4"/>
      <c r="K668" s="4"/>
      <c r="L668" s="6">
        <v>0</v>
      </c>
      <c r="M668" s="6">
        <v>7047070.9900000002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7047016.0899999999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0</v>
      </c>
      <c r="AH668" s="6">
        <v>7047016.0899999999</v>
      </c>
      <c r="AI668" s="6">
        <v>0</v>
      </c>
      <c r="AJ668" s="6">
        <v>0</v>
      </c>
      <c r="AK668" s="6">
        <v>7047016.0899999999</v>
      </c>
      <c r="AL668" s="6">
        <v>0</v>
      </c>
      <c r="AM668" s="6">
        <v>0</v>
      </c>
      <c r="AN668" s="6">
        <v>0</v>
      </c>
      <c r="AO668" s="6">
        <v>0</v>
      </c>
      <c r="AP668" s="6">
        <v>0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6">
        <v>0</v>
      </c>
      <c r="AX668" s="6">
        <f t="shared" si="56"/>
        <v>54.900000000372529</v>
      </c>
      <c r="AY668" s="6">
        <f t="shared" si="57"/>
        <v>99.999220952930969</v>
      </c>
      <c r="AZ668" s="7">
        <v>0.99999220952930967</v>
      </c>
      <c r="BA668" s="6">
        <v>0</v>
      </c>
      <c r="BB668" s="1"/>
    </row>
    <row r="669" spans="1:54" ht="40.5" customHeight="1" outlineLevel="7" x14ac:dyDescent="0.25">
      <c r="A669" s="5" t="s">
        <v>707</v>
      </c>
      <c r="B669" s="4" t="s">
        <v>293</v>
      </c>
      <c r="C669" s="4" t="s">
        <v>246</v>
      </c>
      <c r="D669" s="4" t="s">
        <v>313</v>
      </c>
      <c r="E669" s="4" t="s">
        <v>17</v>
      </c>
      <c r="F669" s="4" t="s">
        <v>17</v>
      </c>
      <c r="G669" s="4"/>
      <c r="H669" s="4"/>
      <c r="I669" s="4"/>
      <c r="J669" s="4"/>
      <c r="K669" s="4"/>
      <c r="L669" s="6">
        <v>0</v>
      </c>
      <c r="M669" s="6">
        <v>1037736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1037734.5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0</v>
      </c>
      <c r="AH669" s="6">
        <v>1037734.5</v>
      </c>
      <c r="AI669" s="6">
        <v>0</v>
      </c>
      <c r="AJ669" s="6">
        <v>0</v>
      </c>
      <c r="AK669" s="6">
        <v>1037734.5</v>
      </c>
      <c r="AL669" s="6">
        <v>0</v>
      </c>
      <c r="AM669" s="6">
        <v>0</v>
      </c>
      <c r="AN669" s="6">
        <v>0</v>
      </c>
      <c r="AO669" s="6">
        <v>0</v>
      </c>
      <c r="AP669" s="6">
        <v>0</v>
      </c>
      <c r="AQ669" s="6">
        <v>0</v>
      </c>
      <c r="AR669" s="6">
        <v>0</v>
      </c>
      <c r="AS669" s="6">
        <v>0</v>
      </c>
      <c r="AT669" s="6">
        <v>0</v>
      </c>
      <c r="AU669" s="6">
        <v>0</v>
      </c>
      <c r="AV669" s="6">
        <v>0</v>
      </c>
      <c r="AW669" s="6">
        <v>0</v>
      </c>
      <c r="AX669" s="6">
        <f t="shared" si="56"/>
        <v>1.5</v>
      </c>
      <c r="AY669" s="6">
        <f t="shared" si="57"/>
        <v>99.999855454566472</v>
      </c>
      <c r="AZ669" s="7">
        <v>0.99999855454566478</v>
      </c>
      <c r="BA669" s="6">
        <v>0</v>
      </c>
      <c r="BB669" s="1"/>
    </row>
    <row r="670" spans="1:54" outlineLevel="7" x14ac:dyDescent="0.25">
      <c r="A670" s="5" t="s">
        <v>623</v>
      </c>
      <c r="B670" s="4" t="s">
        <v>293</v>
      </c>
      <c r="C670" s="4" t="s">
        <v>246</v>
      </c>
      <c r="D670" s="4" t="s">
        <v>313</v>
      </c>
      <c r="E670" s="4" t="s">
        <v>226</v>
      </c>
      <c r="F670" s="4" t="s">
        <v>17</v>
      </c>
      <c r="G670" s="4"/>
      <c r="H670" s="4"/>
      <c r="I670" s="4"/>
      <c r="J670" s="4"/>
      <c r="K670" s="4"/>
      <c r="L670" s="6">
        <v>0</v>
      </c>
      <c r="M670" s="6">
        <v>1013936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1013934.5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0</v>
      </c>
      <c r="AH670" s="6">
        <v>1013934.5</v>
      </c>
      <c r="AI670" s="6">
        <v>0</v>
      </c>
      <c r="AJ670" s="6">
        <v>0</v>
      </c>
      <c r="AK670" s="6">
        <v>1013934.5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6">
        <v>0</v>
      </c>
      <c r="AX670" s="6">
        <f t="shared" si="56"/>
        <v>1.5</v>
      </c>
      <c r="AY670" s="6">
        <f t="shared" si="57"/>
        <v>99.999852061668577</v>
      </c>
      <c r="AZ670" s="7">
        <v>0.99999852061668582</v>
      </c>
      <c r="BA670" s="6">
        <v>0</v>
      </c>
      <c r="BB670" s="1"/>
    </row>
    <row r="671" spans="1:54" outlineLevel="7" x14ac:dyDescent="0.25">
      <c r="A671" s="5" t="s">
        <v>643</v>
      </c>
      <c r="B671" s="4" t="s">
        <v>293</v>
      </c>
      <c r="C671" s="4" t="s">
        <v>246</v>
      </c>
      <c r="D671" s="4" t="s">
        <v>313</v>
      </c>
      <c r="E671" s="4" t="s">
        <v>247</v>
      </c>
      <c r="F671" s="4" t="s">
        <v>17</v>
      </c>
      <c r="G671" s="4"/>
      <c r="H671" s="4"/>
      <c r="I671" s="4"/>
      <c r="J671" s="4"/>
      <c r="K671" s="4"/>
      <c r="L671" s="6">
        <v>0</v>
      </c>
      <c r="M671" s="6">
        <v>23800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0</v>
      </c>
      <c r="U671" s="6">
        <v>23800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0</v>
      </c>
      <c r="AH671" s="6">
        <v>23800</v>
      </c>
      <c r="AI671" s="6">
        <v>0</v>
      </c>
      <c r="AJ671" s="6">
        <v>0</v>
      </c>
      <c r="AK671" s="6">
        <v>23800</v>
      </c>
      <c r="AL671" s="6">
        <v>0</v>
      </c>
      <c r="AM671" s="6">
        <v>0</v>
      </c>
      <c r="AN671" s="6">
        <v>0</v>
      </c>
      <c r="AO671" s="6">
        <v>0</v>
      </c>
      <c r="AP671" s="6">
        <v>0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6">
        <v>0</v>
      </c>
      <c r="AX671" s="6">
        <f t="shared" si="56"/>
        <v>0</v>
      </c>
      <c r="AY671" s="6">
        <f t="shared" si="57"/>
        <v>100</v>
      </c>
      <c r="AZ671" s="7">
        <v>1</v>
      </c>
      <c r="BA671" s="6">
        <v>0</v>
      </c>
      <c r="BB671" s="1"/>
    </row>
    <row r="672" spans="1:54" ht="25.5" outlineLevel="7" x14ac:dyDescent="0.25">
      <c r="A672" s="5" t="s">
        <v>708</v>
      </c>
      <c r="B672" s="4" t="s">
        <v>293</v>
      </c>
      <c r="C672" s="4" t="s">
        <v>246</v>
      </c>
      <c r="D672" s="4" t="s">
        <v>314</v>
      </c>
      <c r="E672" s="4" t="s">
        <v>17</v>
      </c>
      <c r="F672" s="4" t="s">
        <v>17</v>
      </c>
      <c r="G672" s="4"/>
      <c r="H672" s="4"/>
      <c r="I672" s="4"/>
      <c r="J672" s="4"/>
      <c r="K672" s="4"/>
      <c r="L672" s="6">
        <v>0</v>
      </c>
      <c r="M672" s="6">
        <v>1191205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1191155.5900000001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0</v>
      </c>
      <c r="AH672" s="6">
        <v>1191155.5900000001</v>
      </c>
      <c r="AI672" s="6">
        <v>0</v>
      </c>
      <c r="AJ672" s="6">
        <v>0</v>
      </c>
      <c r="AK672" s="6">
        <v>1191155.5900000001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0</v>
      </c>
      <c r="AT672" s="6">
        <v>0</v>
      </c>
      <c r="AU672" s="6">
        <v>0</v>
      </c>
      <c r="AV672" s="6">
        <v>0</v>
      </c>
      <c r="AW672" s="6">
        <v>0</v>
      </c>
      <c r="AX672" s="6">
        <f t="shared" si="56"/>
        <v>49.409999999916181</v>
      </c>
      <c r="AY672" s="6">
        <f t="shared" si="57"/>
        <v>99.995852099344788</v>
      </c>
      <c r="AZ672" s="7">
        <v>0.99995852099344784</v>
      </c>
      <c r="BA672" s="6">
        <v>0</v>
      </c>
      <c r="BB672" s="1"/>
    </row>
    <row r="673" spans="1:54" outlineLevel="7" x14ac:dyDescent="0.25">
      <c r="A673" s="5" t="s">
        <v>623</v>
      </c>
      <c r="B673" s="4" t="s">
        <v>293</v>
      </c>
      <c r="C673" s="4" t="s">
        <v>246</v>
      </c>
      <c r="D673" s="4" t="s">
        <v>314</v>
      </c>
      <c r="E673" s="4" t="s">
        <v>226</v>
      </c>
      <c r="F673" s="4" t="s">
        <v>17</v>
      </c>
      <c r="G673" s="4"/>
      <c r="H673" s="4"/>
      <c r="I673" s="4"/>
      <c r="J673" s="4"/>
      <c r="K673" s="4"/>
      <c r="L673" s="6">
        <v>0</v>
      </c>
      <c r="M673" s="6">
        <v>1191205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1191155.5900000001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0</v>
      </c>
      <c r="AH673" s="6">
        <v>1191155.5900000001</v>
      </c>
      <c r="AI673" s="6">
        <v>0</v>
      </c>
      <c r="AJ673" s="6">
        <v>0</v>
      </c>
      <c r="AK673" s="6">
        <v>1191155.5900000001</v>
      </c>
      <c r="AL673" s="6">
        <v>0</v>
      </c>
      <c r="AM673" s="6">
        <v>0</v>
      </c>
      <c r="AN673" s="6">
        <v>0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6">
        <v>0</v>
      </c>
      <c r="AX673" s="6">
        <f t="shared" si="56"/>
        <v>49.409999999916181</v>
      </c>
      <c r="AY673" s="6">
        <f t="shared" si="57"/>
        <v>99.995852099344788</v>
      </c>
      <c r="AZ673" s="7">
        <v>0.99995852099344784</v>
      </c>
      <c r="BA673" s="6">
        <v>0</v>
      </c>
      <c r="BB673" s="1"/>
    </row>
    <row r="674" spans="1:54" ht="25.5" outlineLevel="7" x14ac:dyDescent="0.25">
      <c r="A674" s="5" t="s">
        <v>709</v>
      </c>
      <c r="B674" s="4" t="s">
        <v>293</v>
      </c>
      <c r="C674" s="4" t="s">
        <v>246</v>
      </c>
      <c r="D674" s="4" t="s">
        <v>315</v>
      </c>
      <c r="E674" s="4" t="s">
        <v>17</v>
      </c>
      <c r="F674" s="4" t="s">
        <v>17</v>
      </c>
      <c r="G674" s="4"/>
      <c r="H674" s="4"/>
      <c r="I674" s="4"/>
      <c r="J674" s="4"/>
      <c r="K674" s="4"/>
      <c r="L674" s="6">
        <v>0</v>
      </c>
      <c r="M674" s="6">
        <v>4498334.99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4498332.96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0</v>
      </c>
      <c r="AH674" s="6">
        <v>4498332.96</v>
      </c>
      <c r="AI674" s="6">
        <v>0</v>
      </c>
      <c r="AJ674" s="6">
        <v>0</v>
      </c>
      <c r="AK674" s="6">
        <v>4498332.96</v>
      </c>
      <c r="AL674" s="6">
        <v>0</v>
      </c>
      <c r="AM674" s="6">
        <v>0</v>
      </c>
      <c r="AN674" s="6">
        <v>0</v>
      </c>
      <c r="AO674" s="6">
        <v>0</v>
      </c>
      <c r="AP674" s="6">
        <v>0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6">
        <v>0</v>
      </c>
      <c r="AX674" s="6">
        <f t="shared" si="56"/>
        <v>2.0300000002607703</v>
      </c>
      <c r="AY674" s="6">
        <f t="shared" si="57"/>
        <v>99.999954872191495</v>
      </c>
      <c r="AZ674" s="7">
        <v>0.99999954872191499</v>
      </c>
      <c r="BA674" s="6">
        <v>0</v>
      </c>
      <c r="BB674" s="1"/>
    </row>
    <row r="675" spans="1:54" outlineLevel="7" x14ac:dyDescent="0.25">
      <c r="A675" s="5" t="s">
        <v>623</v>
      </c>
      <c r="B675" s="4" t="s">
        <v>293</v>
      </c>
      <c r="C675" s="4" t="s">
        <v>246</v>
      </c>
      <c r="D675" s="4" t="s">
        <v>315</v>
      </c>
      <c r="E675" s="4" t="s">
        <v>226</v>
      </c>
      <c r="F675" s="4" t="s">
        <v>17</v>
      </c>
      <c r="G675" s="4"/>
      <c r="H675" s="4"/>
      <c r="I675" s="4"/>
      <c r="J675" s="4"/>
      <c r="K675" s="4"/>
      <c r="L675" s="6">
        <v>0</v>
      </c>
      <c r="M675" s="6">
        <v>3733154.99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3733152.96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0</v>
      </c>
      <c r="AH675" s="6">
        <v>3733152.96</v>
      </c>
      <c r="AI675" s="6">
        <v>0</v>
      </c>
      <c r="AJ675" s="6">
        <v>0</v>
      </c>
      <c r="AK675" s="6">
        <v>3733152.96</v>
      </c>
      <c r="AL675" s="6">
        <v>0</v>
      </c>
      <c r="AM675" s="6">
        <v>0</v>
      </c>
      <c r="AN675" s="6">
        <v>0</v>
      </c>
      <c r="AO675" s="6">
        <v>0</v>
      </c>
      <c r="AP675" s="6">
        <v>0</v>
      </c>
      <c r="AQ675" s="6">
        <v>0</v>
      </c>
      <c r="AR675" s="6">
        <v>0</v>
      </c>
      <c r="AS675" s="6">
        <v>0</v>
      </c>
      <c r="AT675" s="6">
        <v>0</v>
      </c>
      <c r="AU675" s="6">
        <v>0</v>
      </c>
      <c r="AV675" s="6">
        <v>0</v>
      </c>
      <c r="AW675" s="6">
        <v>0</v>
      </c>
      <c r="AX675" s="6">
        <f t="shared" si="56"/>
        <v>2.0300000002607703</v>
      </c>
      <c r="AY675" s="6">
        <f t="shared" si="57"/>
        <v>99.999945622402336</v>
      </c>
      <c r="AZ675" s="7">
        <v>0.99999945622402353</v>
      </c>
      <c r="BA675" s="6">
        <v>0</v>
      </c>
      <c r="BB675" s="1"/>
    </row>
    <row r="676" spans="1:54" outlineLevel="7" x14ac:dyDescent="0.25">
      <c r="A676" s="5" t="s">
        <v>643</v>
      </c>
      <c r="B676" s="4" t="s">
        <v>293</v>
      </c>
      <c r="C676" s="4" t="s">
        <v>246</v>
      </c>
      <c r="D676" s="4" t="s">
        <v>315</v>
      </c>
      <c r="E676" s="4" t="s">
        <v>247</v>
      </c>
      <c r="F676" s="4" t="s">
        <v>17</v>
      </c>
      <c r="G676" s="4"/>
      <c r="H676" s="4"/>
      <c r="I676" s="4"/>
      <c r="J676" s="4"/>
      <c r="K676" s="4"/>
      <c r="L676" s="6">
        <v>0</v>
      </c>
      <c r="M676" s="6">
        <v>765180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765180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0</v>
      </c>
      <c r="AH676" s="6">
        <v>765180</v>
      </c>
      <c r="AI676" s="6">
        <v>0</v>
      </c>
      <c r="AJ676" s="6">
        <v>0</v>
      </c>
      <c r="AK676" s="6">
        <v>765180</v>
      </c>
      <c r="AL676" s="6">
        <v>0</v>
      </c>
      <c r="AM676" s="6">
        <v>0</v>
      </c>
      <c r="AN676" s="6">
        <v>0</v>
      </c>
      <c r="AO676" s="6">
        <v>0</v>
      </c>
      <c r="AP676" s="6">
        <v>0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6">
        <v>0</v>
      </c>
      <c r="AX676" s="6">
        <f t="shared" si="56"/>
        <v>0</v>
      </c>
      <c r="AY676" s="6">
        <f t="shared" si="57"/>
        <v>100</v>
      </c>
      <c r="AZ676" s="7">
        <v>1</v>
      </c>
      <c r="BA676" s="6">
        <v>0</v>
      </c>
      <c r="BB676" s="1"/>
    </row>
    <row r="677" spans="1:54" ht="25.5" outlineLevel="7" x14ac:dyDescent="0.25">
      <c r="A677" s="5" t="s">
        <v>700</v>
      </c>
      <c r="B677" s="4" t="s">
        <v>293</v>
      </c>
      <c r="C677" s="4" t="s">
        <v>246</v>
      </c>
      <c r="D677" s="4" t="s">
        <v>316</v>
      </c>
      <c r="E677" s="4" t="s">
        <v>17</v>
      </c>
      <c r="F677" s="4" t="s">
        <v>17</v>
      </c>
      <c r="G677" s="4"/>
      <c r="H677" s="4"/>
      <c r="I677" s="4"/>
      <c r="J677" s="4"/>
      <c r="K677" s="4"/>
      <c r="L677" s="6">
        <v>0</v>
      </c>
      <c r="M677" s="6">
        <v>319795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319793.03999999998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0</v>
      </c>
      <c r="AH677" s="6">
        <v>319793.03999999998</v>
      </c>
      <c r="AI677" s="6">
        <v>0</v>
      </c>
      <c r="AJ677" s="6">
        <v>0</v>
      </c>
      <c r="AK677" s="6">
        <v>319793.03999999998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6">
        <v>0</v>
      </c>
      <c r="AX677" s="6">
        <f t="shared" si="56"/>
        <v>1.9600000000209548</v>
      </c>
      <c r="AY677" s="6">
        <f t="shared" si="57"/>
        <v>99.999387107365649</v>
      </c>
      <c r="AZ677" s="7">
        <v>0.99999387107365656</v>
      </c>
      <c r="BA677" s="6">
        <v>0</v>
      </c>
      <c r="BB677" s="1"/>
    </row>
    <row r="678" spans="1:54" outlineLevel="7" x14ac:dyDescent="0.25">
      <c r="A678" s="5" t="s">
        <v>623</v>
      </c>
      <c r="B678" s="4" t="s">
        <v>293</v>
      </c>
      <c r="C678" s="4" t="s">
        <v>246</v>
      </c>
      <c r="D678" s="4" t="s">
        <v>316</v>
      </c>
      <c r="E678" s="4" t="s">
        <v>226</v>
      </c>
      <c r="F678" s="4" t="s">
        <v>17</v>
      </c>
      <c r="G678" s="4"/>
      <c r="H678" s="4"/>
      <c r="I678" s="4"/>
      <c r="J678" s="4"/>
      <c r="K678" s="4"/>
      <c r="L678" s="6">
        <v>0</v>
      </c>
      <c r="M678" s="6">
        <v>249795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249793.04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0</v>
      </c>
      <c r="AH678" s="6">
        <v>249793.04</v>
      </c>
      <c r="AI678" s="6">
        <v>0</v>
      </c>
      <c r="AJ678" s="6">
        <v>0</v>
      </c>
      <c r="AK678" s="6">
        <v>249793.04</v>
      </c>
      <c r="AL678" s="6">
        <v>0</v>
      </c>
      <c r="AM678" s="6">
        <v>0</v>
      </c>
      <c r="AN678" s="6">
        <v>0</v>
      </c>
      <c r="AO678" s="6">
        <v>0</v>
      </c>
      <c r="AP678" s="6">
        <v>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6">
        <v>0</v>
      </c>
      <c r="AX678" s="6">
        <f t="shared" si="56"/>
        <v>1.9599999999918509</v>
      </c>
      <c r="AY678" s="6">
        <f t="shared" si="57"/>
        <v>99.999215356592401</v>
      </c>
      <c r="AZ678" s="7">
        <v>0.99999215356592408</v>
      </c>
      <c r="BA678" s="6">
        <v>0</v>
      </c>
      <c r="BB678" s="1"/>
    </row>
    <row r="679" spans="1:54" outlineLevel="7" x14ac:dyDescent="0.25">
      <c r="A679" s="5" t="s">
        <v>643</v>
      </c>
      <c r="B679" s="4" t="s">
        <v>293</v>
      </c>
      <c r="C679" s="4" t="s">
        <v>246</v>
      </c>
      <c r="D679" s="4" t="s">
        <v>316</v>
      </c>
      <c r="E679" s="4" t="s">
        <v>247</v>
      </c>
      <c r="F679" s="4" t="s">
        <v>17</v>
      </c>
      <c r="G679" s="4"/>
      <c r="H679" s="4"/>
      <c r="I679" s="4"/>
      <c r="J679" s="4"/>
      <c r="K679" s="4"/>
      <c r="L679" s="6">
        <v>0</v>
      </c>
      <c r="M679" s="6">
        <v>70000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70000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0</v>
      </c>
      <c r="AH679" s="6">
        <v>70000</v>
      </c>
      <c r="AI679" s="6">
        <v>0</v>
      </c>
      <c r="AJ679" s="6">
        <v>0</v>
      </c>
      <c r="AK679" s="6">
        <v>70000</v>
      </c>
      <c r="AL679" s="6">
        <v>0</v>
      </c>
      <c r="AM679" s="6">
        <v>0</v>
      </c>
      <c r="AN679" s="6">
        <v>0</v>
      </c>
      <c r="AO679" s="6">
        <v>0</v>
      </c>
      <c r="AP679" s="6">
        <v>0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6">
        <v>0</v>
      </c>
      <c r="AX679" s="6">
        <f t="shared" si="56"/>
        <v>0</v>
      </c>
      <c r="AY679" s="6">
        <f t="shared" si="57"/>
        <v>100</v>
      </c>
      <c r="AZ679" s="7">
        <v>1</v>
      </c>
      <c r="BA679" s="6">
        <v>0</v>
      </c>
      <c r="BB679" s="1"/>
    </row>
    <row r="680" spans="1:54" ht="38.25" outlineLevel="6" x14ac:dyDescent="0.25">
      <c r="A680" s="5" t="s">
        <v>710</v>
      </c>
      <c r="B680" s="4" t="s">
        <v>293</v>
      </c>
      <c r="C680" s="4" t="s">
        <v>246</v>
      </c>
      <c r="D680" s="4" t="s">
        <v>317</v>
      </c>
      <c r="E680" s="4" t="s">
        <v>17</v>
      </c>
      <c r="F680" s="4" t="s">
        <v>17</v>
      </c>
      <c r="G680" s="4"/>
      <c r="H680" s="4"/>
      <c r="I680" s="4"/>
      <c r="J680" s="4"/>
      <c r="K680" s="4"/>
      <c r="L680" s="6">
        <v>0</v>
      </c>
      <c r="M680" s="6">
        <v>123416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123415.67999999999</v>
      </c>
      <c r="V680" s="6">
        <v>0</v>
      </c>
      <c r="W680" s="6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0</v>
      </c>
      <c r="AH680" s="6">
        <v>123415.67999999999</v>
      </c>
      <c r="AI680" s="6">
        <v>0</v>
      </c>
      <c r="AJ680" s="6">
        <v>0</v>
      </c>
      <c r="AK680" s="6">
        <v>123415.67999999999</v>
      </c>
      <c r="AL680" s="6">
        <v>0</v>
      </c>
      <c r="AM680" s="6">
        <v>0</v>
      </c>
      <c r="AN680" s="6">
        <v>0</v>
      </c>
      <c r="AO680" s="6">
        <v>0</v>
      </c>
      <c r="AP680" s="6">
        <v>0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6">
        <v>0</v>
      </c>
      <c r="AX680" s="6">
        <f t="shared" si="56"/>
        <v>0.32000000000698492</v>
      </c>
      <c r="AY680" s="6">
        <f t="shared" si="57"/>
        <v>99.999740714332006</v>
      </c>
      <c r="AZ680" s="7">
        <v>0.99999740714332019</v>
      </c>
      <c r="BA680" s="6">
        <v>0</v>
      </c>
      <c r="BB680" s="1"/>
    </row>
    <row r="681" spans="1:54" ht="76.5" outlineLevel="7" x14ac:dyDescent="0.25">
      <c r="A681" s="5" t="s">
        <v>711</v>
      </c>
      <c r="B681" s="4" t="s">
        <v>293</v>
      </c>
      <c r="C681" s="4" t="s">
        <v>246</v>
      </c>
      <c r="D681" s="4" t="s">
        <v>318</v>
      </c>
      <c r="E681" s="4" t="s">
        <v>17</v>
      </c>
      <c r="F681" s="4" t="s">
        <v>17</v>
      </c>
      <c r="G681" s="4"/>
      <c r="H681" s="4"/>
      <c r="I681" s="4"/>
      <c r="J681" s="4"/>
      <c r="K681" s="4"/>
      <c r="L681" s="6">
        <v>0</v>
      </c>
      <c r="M681" s="6">
        <v>123416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123415.67999999999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0</v>
      </c>
      <c r="AH681" s="6">
        <v>123415.67999999999</v>
      </c>
      <c r="AI681" s="6">
        <v>0</v>
      </c>
      <c r="AJ681" s="6">
        <v>0</v>
      </c>
      <c r="AK681" s="6">
        <v>123415.67999999999</v>
      </c>
      <c r="AL681" s="6">
        <v>0</v>
      </c>
      <c r="AM681" s="6">
        <v>0</v>
      </c>
      <c r="AN681" s="6">
        <v>0</v>
      </c>
      <c r="AO681" s="6">
        <v>0</v>
      </c>
      <c r="AP681" s="6">
        <v>0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6">
        <v>0</v>
      </c>
      <c r="AX681" s="6">
        <f t="shared" si="56"/>
        <v>0.32000000000698492</v>
      </c>
      <c r="AY681" s="6">
        <f t="shared" si="57"/>
        <v>99.999740714332006</v>
      </c>
      <c r="AZ681" s="7">
        <v>0.99999740714332019</v>
      </c>
      <c r="BA681" s="6">
        <v>0</v>
      </c>
      <c r="BB681" s="1"/>
    </row>
    <row r="682" spans="1:54" outlineLevel="7" x14ac:dyDescent="0.25">
      <c r="A682" s="5" t="s">
        <v>623</v>
      </c>
      <c r="B682" s="4" t="s">
        <v>293</v>
      </c>
      <c r="C682" s="4" t="s">
        <v>246</v>
      </c>
      <c r="D682" s="4" t="s">
        <v>318</v>
      </c>
      <c r="E682" s="4" t="s">
        <v>226</v>
      </c>
      <c r="F682" s="4" t="s">
        <v>17</v>
      </c>
      <c r="G682" s="4"/>
      <c r="H682" s="4"/>
      <c r="I682" s="4"/>
      <c r="J682" s="4"/>
      <c r="K682" s="4"/>
      <c r="L682" s="6">
        <v>0</v>
      </c>
      <c r="M682" s="6">
        <v>123416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123415.67999999999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0</v>
      </c>
      <c r="AH682" s="6">
        <v>123415.67999999999</v>
      </c>
      <c r="AI682" s="6">
        <v>0</v>
      </c>
      <c r="AJ682" s="6">
        <v>0</v>
      </c>
      <c r="AK682" s="6">
        <v>123415.67999999999</v>
      </c>
      <c r="AL682" s="6">
        <v>0</v>
      </c>
      <c r="AM682" s="6">
        <v>0</v>
      </c>
      <c r="AN682" s="6">
        <v>0</v>
      </c>
      <c r="AO682" s="6">
        <v>0</v>
      </c>
      <c r="AP682" s="6">
        <v>0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6">
        <v>0</v>
      </c>
      <c r="AX682" s="6">
        <f t="shared" si="56"/>
        <v>0.32000000000698492</v>
      </c>
      <c r="AY682" s="6">
        <f t="shared" si="57"/>
        <v>99.999740714332006</v>
      </c>
      <c r="AZ682" s="7">
        <v>0.99999740714332019</v>
      </c>
      <c r="BA682" s="6">
        <v>0</v>
      </c>
      <c r="BB682" s="1"/>
    </row>
    <row r="683" spans="1:54" ht="51" outlineLevel="6" x14ac:dyDescent="0.25">
      <c r="A683" s="5" t="s">
        <v>699</v>
      </c>
      <c r="B683" s="4" t="s">
        <v>293</v>
      </c>
      <c r="C683" s="4" t="s">
        <v>246</v>
      </c>
      <c r="D683" s="4" t="s">
        <v>304</v>
      </c>
      <c r="E683" s="4" t="s">
        <v>17</v>
      </c>
      <c r="F683" s="4" t="s">
        <v>17</v>
      </c>
      <c r="G683" s="4"/>
      <c r="H683" s="4"/>
      <c r="I683" s="4"/>
      <c r="J683" s="4"/>
      <c r="K683" s="4"/>
      <c r="L683" s="6">
        <v>0</v>
      </c>
      <c r="M683" s="6">
        <v>250613518.09999999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0</v>
      </c>
      <c r="U683" s="6">
        <v>250603066.34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0</v>
      </c>
      <c r="AH683" s="6">
        <v>250603066.34</v>
      </c>
      <c r="AI683" s="6">
        <v>0</v>
      </c>
      <c r="AJ683" s="6">
        <v>0</v>
      </c>
      <c r="AK683" s="6">
        <v>250603066.34</v>
      </c>
      <c r="AL683" s="6">
        <v>0</v>
      </c>
      <c r="AM683" s="6">
        <v>0</v>
      </c>
      <c r="AN683" s="6">
        <v>0</v>
      </c>
      <c r="AO683" s="6">
        <v>0</v>
      </c>
      <c r="AP683" s="6">
        <v>0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6">
        <v>0</v>
      </c>
      <c r="AX683" s="6">
        <f t="shared" si="56"/>
        <v>10451.759999990463</v>
      </c>
      <c r="AY683" s="6">
        <f t="shared" si="57"/>
        <v>99.99582953063377</v>
      </c>
      <c r="AZ683" s="7">
        <v>0.99995829530633762</v>
      </c>
      <c r="BA683" s="6">
        <v>0</v>
      </c>
      <c r="BB683" s="1"/>
    </row>
    <row r="684" spans="1:54" ht="25.5" outlineLevel="7" x14ac:dyDescent="0.25">
      <c r="A684" s="5" t="s">
        <v>712</v>
      </c>
      <c r="B684" s="4" t="s">
        <v>293</v>
      </c>
      <c r="C684" s="4" t="s">
        <v>246</v>
      </c>
      <c r="D684" s="4" t="s">
        <v>319</v>
      </c>
      <c r="E684" s="4" t="s">
        <v>17</v>
      </c>
      <c r="F684" s="4" t="s">
        <v>17</v>
      </c>
      <c r="G684" s="4"/>
      <c r="H684" s="4"/>
      <c r="I684" s="4"/>
      <c r="J684" s="4"/>
      <c r="K684" s="4"/>
      <c r="L684" s="6">
        <v>0</v>
      </c>
      <c r="M684" s="6">
        <v>1000000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0</v>
      </c>
      <c r="U684" s="6">
        <v>999999.4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0</v>
      </c>
      <c r="AH684" s="6">
        <v>999999.4</v>
      </c>
      <c r="AI684" s="6">
        <v>0</v>
      </c>
      <c r="AJ684" s="6">
        <v>0</v>
      </c>
      <c r="AK684" s="6">
        <v>999999.4</v>
      </c>
      <c r="AL684" s="6">
        <v>0</v>
      </c>
      <c r="AM684" s="6">
        <v>0</v>
      </c>
      <c r="AN684" s="6">
        <v>0</v>
      </c>
      <c r="AO684" s="6">
        <v>0</v>
      </c>
      <c r="AP684" s="6">
        <v>0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6">
        <v>0</v>
      </c>
      <c r="AX684" s="6">
        <f t="shared" si="56"/>
        <v>0.59999999997671694</v>
      </c>
      <c r="AY684" s="6">
        <f t="shared" si="57"/>
        <v>99.999939999999995</v>
      </c>
      <c r="AZ684" s="7">
        <v>0.99999939999999998</v>
      </c>
      <c r="BA684" s="6">
        <v>0</v>
      </c>
      <c r="BB684" s="1"/>
    </row>
    <row r="685" spans="1:54" outlineLevel="7" x14ac:dyDescent="0.25">
      <c r="A685" s="5" t="s">
        <v>623</v>
      </c>
      <c r="B685" s="4" t="s">
        <v>293</v>
      </c>
      <c r="C685" s="4" t="s">
        <v>246</v>
      </c>
      <c r="D685" s="4" t="s">
        <v>319</v>
      </c>
      <c r="E685" s="4" t="s">
        <v>226</v>
      </c>
      <c r="F685" s="4" t="s">
        <v>17</v>
      </c>
      <c r="G685" s="4"/>
      <c r="H685" s="4"/>
      <c r="I685" s="4"/>
      <c r="J685" s="4"/>
      <c r="K685" s="4"/>
      <c r="L685" s="6">
        <v>0</v>
      </c>
      <c r="M685" s="6">
        <v>1000000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999999.4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0</v>
      </c>
      <c r="AH685" s="6">
        <v>999999.4</v>
      </c>
      <c r="AI685" s="6">
        <v>0</v>
      </c>
      <c r="AJ685" s="6">
        <v>0</v>
      </c>
      <c r="AK685" s="6">
        <v>999999.4</v>
      </c>
      <c r="AL685" s="6">
        <v>0</v>
      </c>
      <c r="AM685" s="6">
        <v>0</v>
      </c>
      <c r="AN685" s="6">
        <v>0</v>
      </c>
      <c r="AO685" s="6">
        <v>0</v>
      </c>
      <c r="AP685" s="6">
        <v>0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6">
        <v>0</v>
      </c>
      <c r="AX685" s="6">
        <f t="shared" si="56"/>
        <v>0.59999999997671694</v>
      </c>
      <c r="AY685" s="6">
        <f t="shared" si="57"/>
        <v>99.999939999999995</v>
      </c>
      <c r="AZ685" s="7">
        <v>0.99999939999999998</v>
      </c>
      <c r="BA685" s="6">
        <v>0</v>
      </c>
      <c r="BB685" s="1"/>
    </row>
    <row r="686" spans="1:54" ht="25.5" outlineLevel="7" x14ac:dyDescent="0.25">
      <c r="A686" s="5" t="s">
        <v>503</v>
      </c>
      <c r="B686" s="4" t="s">
        <v>293</v>
      </c>
      <c r="C686" s="4" t="s">
        <v>246</v>
      </c>
      <c r="D686" s="4" t="s">
        <v>305</v>
      </c>
      <c r="E686" s="4" t="s">
        <v>17</v>
      </c>
      <c r="F686" s="4" t="s">
        <v>17</v>
      </c>
      <c r="G686" s="4"/>
      <c r="H686" s="4"/>
      <c r="I686" s="4"/>
      <c r="J686" s="4"/>
      <c r="K686" s="4"/>
      <c r="L686" s="6">
        <v>0</v>
      </c>
      <c r="M686" s="6">
        <v>707616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707613.04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0</v>
      </c>
      <c r="AH686" s="6">
        <v>707613.04</v>
      </c>
      <c r="AI686" s="6">
        <v>0</v>
      </c>
      <c r="AJ686" s="6">
        <v>0</v>
      </c>
      <c r="AK686" s="6">
        <v>707613.04</v>
      </c>
      <c r="AL686" s="6">
        <v>0</v>
      </c>
      <c r="AM686" s="6">
        <v>0</v>
      </c>
      <c r="AN686" s="6">
        <v>0</v>
      </c>
      <c r="AO686" s="6">
        <v>0</v>
      </c>
      <c r="AP686" s="6">
        <v>0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6">
        <v>0</v>
      </c>
      <c r="AX686" s="6">
        <f t="shared" si="56"/>
        <v>2.9599999999627471</v>
      </c>
      <c r="AY686" s="6">
        <f t="shared" si="57"/>
        <v>99.999581694026148</v>
      </c>
      <c r="AZ686" s="7">
        <v>0.99999581694026141</v>
      </c>
      <c r="BA686" s="6">
        <v>0</v>
      </c>
      <c r="BB686" s="1"/>
    </row>
    <row r="687" spans="1:54" outlineLevel="7" x14ac:dyDescent="0.25">
      <c r="A687" s="5" t="s">
        <v>623</v>
      </c>
      <c r="B687" s="4" t="s">
        <v>293</v>
      </c>
      <c r="C687" s="4" t="s">
        <v>246</v>
      </c>
      <c r="D687" s="4" t="s">
        <v>305</v>
      </c>
      <c r="E687" s="4" t="s">
        <v>226</v>
      </c>
      <c r="F687" s="4" t="s">
        <v>17</v>
      </c>
      <c r="G687" s="4"/>
      <c r="H687" s="4"/>
      <c r="I687" s="4"/>
      <c r="J687" s="4"/>
      <c r="K687" s="4"/>
      <c r="L687" s="6">
        <v>0</v>
      </c>
      <c r="M687" s="6">
        <v>707616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0</v>
      </c>
      <c r="U687" s="6">
        <v>707613.04</v>
      </c>
      <c r="V687" s="6">
        <v>0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6">
        <v>0</v>
      </c>
      <c r="AF687" s="6">
        <v>0</v>
      </c>
      <c r="AG687" s="6">
        <v>0</v>
      </c>
      <c r="AH687" s="6">
        <v>707613.04</v>
      </c>
      <c r="AI687" s="6">
        <v>0</v>
      </c>
      <c r="AJ687" s="6">
        <v>0</v>
      </c>
      <c r="AK687" s="6">
        <v>707613.04</v>
      </c>
      <c r="AL687" s="6">
        <v>0</v>
      </c>
      <c r="AM687" s="6">
        <v>0</v>
      </c>
      <c r="AN687" s="6">
        <v>0</v>
      </c>
      <c r="AO687" s="6">
        <v>0</v>
      </c>
      <c r="AP687" s="6">
        <v>0</v>
      </c>
      <c r="AQ687" s="6">
        <v>0</v>
      </c>
      <c r="AR687" s="6">
        <v>0</v>
      </c>
      <c r="AS687" s="6">
        <v>0</v>
      </c>
      <c r="AT687" s="6">
        <v>0</v>
      </c>
      <c r="AU687" s="6">
        <v>0</v>
      </c>
      <c r="AV687" s="6">
        <v>0</v>
      </c>
      <c r="AW687" s="6">
        <v>0</v>
      </c>
      <c r="AX687" s="6">
        <f t="shared" si="56"/>
        <v>2.9599999999627471</v>
      </c>
      <c r="AY687" s="6">
        <f t="shared" si="57"/>
        <v>99.999581694026148</v>
      </c>
      <c r="AZ687" s="7">
        <v>0.99999581694026141</v>
      </c>
      <c r="BA687" s="6">
        <v>0</v>
      </c>
      <c r="BB687" s="1"/>
    </row>
    <row r="688" spans="1:54" ht="25.5" outlineLevel="7" x14ac:dyDescent="0.25">
      <c r="A688" s="5" t="s">
        <v>700</v>
      </c>
      <c r="B688" s="4" t="s">
        <v>293</v>
      </c>
      <c r="C688" s="4" t="s">
        <v>246</v>
      </c>
      <c r="D688" s="4" t="s">
        <v>306</v>
      </c>
      <c r="E688" s="4" t="s">
        <v>17</v>
      </c>
      <c r="F688" s="4" t="s">
        <v>17</v>
      </c>
      <c r="G688" s="4"/>
      <c r="H688" s="4"/>
      <c r="I688" s="4"/>
      <c r="J688" s="4"/>
      <c r="K688" s="4"/>
      <c r="L688" s="6">
        <v>0</v>
      </c>
      <c r="M688" s="6">
        <v>1744601.13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0</v>
      </c>
      <c r="U688" s="6">
        <v>1744600.86</v>
      </c>
      <c r="V688" s="6">
        <v>0</v>
      </c>
      <c r="W688" s="6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6">
        <v>0</v>
      </c>
      <c r="AF688" s="6">
        <v>0</v>
      </c>
      <c r="AG688" s="6">
        <v>0</v>
      </c>
      <c r="AH688" s="6">
        <v>1744600.86</v>
      </c>
      <c r="AI688" s="6">
        <v>0</v>
      </c>
      <c r="AJ688" s="6">
        <v>0</v>
      </c>
      <c r="AK688" s="6">
        <v>1744600.86</v>
      </c>
      <c r="AL688" s="6">
        <v>0</v>
      </c>
      <c r="AM688" s="6">
        <v>0</v>
      </c>
      <c r="AN688" s="6">
        <v>0</v>
      </c>
      <c r="AO688" s="6">
        <v>0</v>
      </c>
      <c r="AP688" s="6">
        <v>0</v>
      </c>
      <c r="AQ688" s="6">
        <v>0</v>
      </c>
      <c r="AR688" s="6">
        <v>0</v>
      </c>
      <c r="AS688" s="6">
        <v>0</v>
      </c>
      <c r="AT688" s="6">
        <v>0</v>
      </c>
      <c r="AU688" s="6">
        <v>0</v>
      </c>
      <c r="AV688" s="6">
        <v>0</v>
      </c>
      <c r="AW688" s="6">
        <v>0</v>
      </c>
      <c r="AX688" s="6">
        <f t="shared" si="56"/>
        <v>0.26999999978579581</v>
      </c>
      <c r="AY688" s="6">
        <f t="shared" si="57"/>
        <v>99.999984523683082</v>
      </c>
      <c r="AZ688" s="7">
        <v>0.99999984523683072</v>
      </c>
      <c r="BA688" s="6">
        <v>0</v>
      </c>
      <c r="BB688" s="1"/>
    </row>
    <row r="689" spans="1:54" outlineLevel="7" x14ac:dyDescent="0.25">
      <c r="A689" s="5" t="s">
        <v>623</v>
      </c>
      <c r="B689" s="4" t="s">
        <v>293</v>
      </c>
      <c r="C689" s="4" t="s">
        <v>246</v>
      </c>
      <c r="D689" s="4" t="s">
        <v>306</v>
      </c>
      <c r="E689" s="4" t="s">
        <v>226</v>
      </c>
      <c r="F689" s="4" t="s">
        <v>17</v>
      </c>
      <c r="G689" s="4"/>
      <c r="H689" s="4"/>
      <c r="I689" s="4"/>
      <c r="J689" s="4"/>
      <c r="K689" s="4"/>
      <c r="L689" s="6">
        <v>0</v>
      </c>
      <c r="M689" s="6">
        <v>1744601.13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0</v>
      </c>
      <c r="U689" s="6">
        <v>1744600.86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6">
        <v>0</v>
      </c>
      <c r="AF689" s="6">
        <v>0</v>
      </c>
      <c r="AG689" s="6">
        <v>0</v>
      </c>
      <c r="AH689" s="6">
        <v>1744600.86</v>
      </c>
      <c r="AI689" s="6">
        <v>0</v>
      </c>
      <c r="AJ689" s="6">
        <v>0</v>
      </c>
      <c r="AK689" s="6">
        <v>1744600.86</v>
      </c>
      <c r="AL689" s="6">
        <v>0</v>
      </c>
      <c r="AM689" s="6">
        <v>0</v>
      </c>
      <c r="AN689" s="6">
        <v>0</v>
      </c>
      <c r="AO689" s="6">
        <v>0</v>
      </c>
      <c r="AP689" s="6">
        <v>0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6">
        <v>0</v>
      </c>
      <c r="AX689" s="6">
        <f t="shared" si="56"/>
        <v>0.26999999978579581</v>
      </c>
      <c r="AY689" s="6">
        <f t="shared" si="57"/>
        <v>99.999984523683082</v>
      </c>
      <c r="AZ689" s="7">
        <v>0.99999984523683072</v>
      </c>
      <c r="BA689" s="6">
        <v>0</v>
      </c>
      <c r="BB689" s="1"/>
    </row>
    <row r="690" spans="1:54" ht="63.75" outlineLevel="7" x14ac:dyDescent="0.25">
      <c r="A690" s="5" t="s">
        <v>713</v>
      </c>
      <c r="B690" s="4" t="s">
        <v>293</v>
      </c>
      <c r="C690" s="4" t="s">
        <v>246</v>
      </c>
      <c r="D690" s="4" t="s">
        <v>320</v>
      </c>
      <c r="E690" s="4" t="s">
        <v>17</v>
      </c>
      <c r="F690" s="4" t="s">
        <v>17</v>
      </c>
      <c r="G690" s="4"/>
      <c r="H690" s="4"/>
      <c r="I690" s="4"/>
      <c r="J690" s="4"/>
      <c r="K690" s="4"/>
      <c r="L690" s="6">
        <v>0</v>
      </c>
      <c r="M690" s="6">
        <v>149651027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0</v>
      </c>
      <c r="U690" s="6">
        <v>149646866.16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0</v>
      </c>
      <c r="AG690" s="6">
        <v>0</v>
      </c>
      <c r="AH690" s="6">
        <v>149646866.16</v>
      </c>
      <c r="AI690" s="6">
        <v>0</v>
      </c>
      <c r="AJ690" s="6">
        <v>0</v>
      </c>
      <c r="AK690" s="6">
        <v>149646866.16</v>
      </c>
      <c r="AL690" s="6">
        <v>0</v>
      </c>
      <c r="AM690" s="6">
        <v>0</v>
      </c>
      <c r="AN690" s="6">
        <v>0</v>
      </c>
      <c r="AO690" s="6">
        <v>0</v>
      </c>
      <c r="AP690" s="6">
        <v>0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6">
        <v>0</v>
      </c>
      <c r="AX690" s="6">
        <f t="shared" si="56"/>
        <v>4160.8400000035763</v>
      </c>
      <c r="AY690" s="6">
        <f t="shared" si="57"/>
        <v>99.997219638191993</v>
      </c>
      <c r="AZ690" s="7">
        <v>0.99997219638191992</v>
      </c>
      <c r="BA690" s="6">
        <v>0</v>
      </c>
      <c r="BB690" s="1"/>
    </row>
    <row r="691" spans="1:54" outlineLevel="7" x14ac:dyDescent="0.25">
      <c r="A691" s="5" t="s">
        <v>623</v>
      </c>
      <c r="B691" s="4" t="s">
        <v>293</v>
      </c>
      <c r="C691" s="4" t="s">
        <v>246</v>
      </c>
      <c r="D691" s="4" t="s">
        <v>320</v>
      </c>
      <c r="E691" s="4" t="s">
        <v>226</v>
      </c>
      <c r="F691" s="4" t="s">
        <v>17</v>
      </c>
      <c r="G691" s="4"/>
      <c r="H691" s="4"/>
      <c r="I691" s="4"/>
      <c r="J691" s="4"/>
      <c r="K691" s="4"/>
      <c r="L691" s="6">
        <v>0</v>
      </c>
      <c r="M691" s="6">
        <v>137276808.41999999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0</v>
      </c>
      <c r="U691" s="6">
        <v>137272649.61000001</v>
      </c>
      <c r="V691" s="6">
        <v>0</v>
      </c>
      <c r="W691" s="6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6">
        <v>0</v>
      </c>
      <c r="AF691" s="6">
        <v>0</v>
      </c>
      <c r="AG691" s="6">
        <v>0</v>
      </c>
      <c r="AH691" s="6">
        <v>137272649.61000001</v>
      </c>
      <c r="AI691" s="6">
        <v>0</v>
      </c>
      <c r="AJ691" s="6">
        <v>0</v>
      </c>
      <c r="AK691" s="6">
        <v>137272649.61000001</v>
      </c>
      <c r="AL691" s="6">
        <v>0</v>
      </c>
      <c r="AM691" s="6">
        <v>0</v>
      </c>
      <c r="AN691" s="6">
        <v>0</v>
      </c>
      <c r="AO691" s="6">
        <v>0</v>
      </c>
      <c r="AP691" s="6">
        <v>0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6">
        <v>0</v>
      </c>
      <c r="AX691" s="6">
        <f t="shared" si="56"/>
        <v>4158.8099999725819</v>
      </c>
      <c r="AY691" s="6">
        <f t="shared" si="57"/>
        <v>99.996970493379152</v>
      </c>
      <c r="AZ691" s="7">
        <v>0.99996970493379134</v>
      </c>
      <c r="BA691" s="6">
        <v>0</v>
      </c>
      <c r="BB691" s="1"/>
    </row>
    <row r="692" spans="1:54" outlineLevel="7" x14ac:dyDescent="0.25">
      <c r="A692" s="5" t="s">
        <v>643</v>
      </c>
      <c r="B692" s="4" t="s">
        <v>293</v>
      </c>
      <c r="C692" s="4" t="s">
        <v>246</v>
      </c>
      <c r="D692" s="4" t="s">
        <v>320</v>
      </c>
      <c r="E692" s="4" t="s">
        <v>247</v>
      </c>
      <c r="F692" s="4" t="s">
        <v>17</v>
      </c>
      <c r="G692" s="4"/>
      <c r="H692" s="4"/>
      <c r="I692" s="4"/>
      <c r="J692" s="4"/>
      <c r="K692" s="4"/>
      <c r="L692" s="6">
        <v>0</v>
      </c>
      <c r="M692" s="6">
        <v>12374218.58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0</v>
      </c>
      <c r="U692" s="6">
        <v>12374216.550000001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0</v>
      </c>
      <c r="AH692" s="6">
        <v>12374216.550000001</v>
      </c>
      <c r="AI692" s="6">
        <v>0</v>
      </c>
      <c r="AJ692" s="6">
        <v>0</v>
      </c>
      <c r="AK692" s="6">
        <v>12374216.550000001</v>
      </c>
      <c r="AL692" s="6">
        <v>0</v>
      </c>
      <c r="AM692" s="6">
        <v>0</v>
      </c>
      <c r="AN692" s="6">
        <v>0</v>
      </c>
      <c r="AO692" s="6">
        <v>0</v>
      </c>
      <c r="AP692" s="6">
        <v>0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6">
        <v>0</v>
      </c>
      <c r="AX692" s="6">
        <f t="shared" si="56"/>
        <v>2.0299999993294477</v>
      </c>
      <c r="AY692" s="6">
        <f t="shared" si="57"/>
        <v>99.999983594923705</v>
      </c>
      <c r="AZ692" s="7">
        <v>0.99999983594923691</v>
      </c>
      <c r="BA692" s="6">
        <v>0</v>
      </c>
      <c r="BB692" s="1"/>
    </row>
    <row r="693" spans="1:54" ht="51" outlineLevel="7" x14ac:dyDescent="0.25">
      <c r="A693" s="5" t="s">
        <v>714</v>
      </c>
      <c r="B693" s="4" t="s">
        <v>293</v>
      </c>
      <c r="C693" s="4" t="s">
        <v>246</v>
      </c>
      <c r="D693" s="4" t="s">
        <v>321</v>
      </c>
      <c r="E693" s="4" t="s">
        <v>17</v>
      </c>
      <c r="F693" s="4" t="s">
        <v>17</v>
      </c>
      <c r="G693" s="4"/>
      <c r="H693" s="4"/>
      <c r="I693" s="4"/>
      <c r="J693" s="4"/>
      <c r="K693" s="4"/>
      <c r="L693" s="6">
        <v>0</v>
      </c>
      <c r="M693" s="6">
        <v>21723595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0</v>
      </c>
      <c r="U693" s="6">
        <v>21720915.48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0</v>
      </c>
      <c r="AH693" s="6">
        <v>21720915.48</v>
      </c>
      <c r="AI693" s="6">
        <v>0</v>
      </c>
      <c r="AJ693" s="6">
        <v>0</v>
      </c>
      <c r="AK693" s="6">
        <v>21720915.48</v>
      </c>
      <c r="AL693" s="6">
        <v>0</v>
      </c>
      <c r="AM693" s="6">
        <v>0</v>
      </c>
      <c r="AN693" s="6">
        <v>0</v>
      </c>
      <c r="AO693" s="6">
        <v>0</v>
      </c>
      <c r="AP693" s="6">
        <v>0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6">
        <v>0</v>
      </c>
      <c r="AX693" s="6">
        <f t="shared" si="56"/>
        <v>2679.519999999553</v>
      </c>
      <c r="AY693" s="6">
        <f t="shared" si="57"/>
        <v>99.987665393320029</v>
      </c>
      <c r="AZ693" s="7">
        <v>0.99987665393320024</v>
      </c>
      <c r="BA693" s="6">
        <v>0</v>
      </c>
      <c r="BB693" s="1"/>
    </row>
    <row r="694" spans="1:54" outlineLevel="7" x14ac:dyDescent="0.25">
      <c r="A694" s="5" t="s">
        <v>623</v>
      </c>
      <c r="B694" s="4" t="s">
        <v>293</v>
      </c>
      <c r="C694" s="4" t="s">
        <v>246</v>
      </c>
      <c r="D694" s="4" t="s">
        <v>321</v>
      </c>
      <c r="E694" s="4" t="s">
        <v>226</v>
      </c>
      <c r="F694" s="4" t="s">
        <v>17</v>
      </c>
      <c r="G694" s="4"/>
      <c r="H694" s="4"/>
      <c r="I694" s="4"/>
      <c r="J694" s="4"/>
      <c r="K694" s="4"/>
      <c r="L694" s="6">
        <v>0</v>
      </c>
      <c r="M694" s="6">
        <v>21723595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21720915.48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0</v>
      </c>
      <c r="AH694" s="6">
        <v>21720915.48</v>
      </c>
      <c r="AI694" s="6">
        <v>0</v>
      </c>
      <c r="AJ694" s="6">
        <v>0</v>
      </c>
      <c r="AK694" s="6">
        <v>21720915.48</v>
      </c>
      <c r="AL694" s="6">
        <v>0</v>
      </c>
      <c r="AM694" s="6">
        <v>0</v>
      </c>
      <c r="AN694" s="6">
        <v>0</v>
      </c>
      <c r="AO694" s="6">
        <v>0</v>
      </c>
      <c r="AP694" s="6">
        <v>0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6">
        <v>0</v>
      </c>
      <c r="AX694" s="6">
        <f t="shared" si="56"/>
        <v>2679.519999999553</v>
      </c>
      <c r="AY694" s="6">
        <f t="shared" si="57"/>
        <v>99.987665393320029</v>
      </c>
      <c r="AZ694" s="7">
        <v>0.99987665393320024</v>
      </c>
      <c r="BA694" s="6">
        <v>0</v>
      </c>
      <c r="BB694" s="1"/>
    </row>
    <row r="695" spans="1:54" ht="51" outlineLevel="7" x14ac:dyDescent="0.25">
      <c r="A695" s="5" t="s">
        <v>715</v>
      </c>
      <c r="B695" s="4" t="s">
        <v>293</v>
      </c>
      <c r="C695" s="4" t="s">
        <v>246</v>
      </c>
      <c r="D695" s="4" t="s">
        <v>322</v>
      </c>
      <c r="E695" s="4" t="s">
        <v>17</v>
      </c>
      <c r="F695" s="4" t="s">
        <v>17</v>
      </c>
      <c r="G695" s="4"/>
      <c r="H695" s="4"/>
      <c r="I695" s="4"/>
      <c r="J695" s="4"/>
      <c r="K695" s="4"/>
      <c r="L695" s="6">
        <v>0</v>
      </c>
      <c r="M695" s="6">
        <v>54599743.140000001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54596322.43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0</v>
      </c>
      <c r="AH695" s="6">
        <v>54596322.43</v>
      </c>
      <c r="AI695" s="6">
        <v>0</v>
      </c>
      <c r="AJ695" s="6">
        <v>0</v>
      </c>
      <c r="AK695" s="6">
        <v>54596322.43</v>
      </c>
      <c r="AL695" s="6">
        <v>0</v>
      </c>
      <c r="AM695" s="6">
        <v>0</v>
      </c>
      <c r="AN695" s="6">
        <v>0</v>
      </c>
      <c r="AO695" s="6">
        <v>0</v>
      </c>
      <c r="AP695" s="6">
        <v>0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6">
        <v>0</v>
      </c>
      <c r="AX695" s="6">
        <f t="shared" si="56"/>
        <v>3420.7100000008941</v>
      </c>
      <c r="AY695" s="6">
        <f t="shared" si="57"/>
        <v>99.993734933896619</v>
      </c>
      <c r="AZ695" s="7">
        <v>0.99993734933896616</v>
      </c>
      <c r="BA695" s="6">
        <v>0</v>
      </c>
      <c r="BB695" s="1"/>
    </row>
    <row r="696" spans="1:54" outlineLevel="7" x14ac:dyDescent="0.25">
      <c r="A696" s="5" t="s">
        <v>623</v>
      </c>
      <c r="B696" s="4" t="s">
        <v>293</v>
      </c>
      <c r="C696" s="4" t="s">
        <v>246</v>
      </c>
      <c r="D696" s="4" t="s">
        <v>322</v>
      </c>
      <c r="E696" s="4" t="s">
        <v>226</v>
      </c>
      <c r="F696" s="4" t="s">
        <v>17</v>
      </c>
      <c r="G696" s="4"/>
      <c r="H696" s="4"/>
      <c r="I696" s="4"/>
      <c r="J696" s="4"/>
      <c r="K696" s="4"/>
      <c r="L696" s="6">
        <v>0</v>
      </c>
      <c r="M696" s="6">
        <v>54599743.140000001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0</v>
      </c>
      <c r="U696" s="6">
        <v>54596322.43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0</v>
      </c>
      <c r="AH696" s="6">
        <v>54596322.43</v>
      </c>
      <c r="AI696" s="6">
        <v>0</v>
      </c>
      <c r="AJ696" s="6">
        <v>0</v>
      </c>
      <c r="AK696" s="6">
        <v>54596322.43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v>0</v>
      </c>
      <c r="AX696" s="6">
        <f t="shared" si="56"/>
        <v>3420.7100000008941</v>
      </c>
      <c r="AY696" s="6">
        <f t="shared" si="57"/>
        <v>99.993734933896619</v>
      </c>
      <c r="AZ696" s="7">
        <v>0.99993734933896616</v>
      </c>
      <c r="BA696" s="6">
        <v>0</v>
      </c>
      <c r="BB696" s="1"/>
    </row>
    <row r="697" spans="1:54" ht="38.25" outlineLevel="7" x14ac:dyDescent="0.25">
      <c r="A697" s="5" t="s">
        <v>716</v>
      </c>
      <c r="B697" s="4" t="s">
        <v>293</v>
      </c>
      <c r="C697" s="4" t="s">
        <v>246</v>
      </c>
      <c r="D697" s="4" t="s">
        <v>323</v>
      </c>
      <c r="E697" s="4" t="s">
        <v>17</v>
      </c>
      <c r="F697" s="4" t="s">
        <v>17</v>
      </c>
      <c r="G697" s="4"/>
      <c r="H697" s="4"/>
      <c r="I697" s="4"/>
      <c r="J697" s="4"/>
      <c r="K697" s="4"/>
      <c r="L697" s="6">
        <v>0</v>
      </c>
      <c r="M697" s="6">
        <v>21029833.25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21029646.390000001</v>
      </c>
      <c r="V697" s="6">
        <v>0</v>
      </c>
      <c r="W697" s="6">
        <v>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6">
        <v>0</v>
      </c>
      <c r="AF697" s="6">
        <v>0</v>
      </c>
      <c r="AG697" s="6">
        <v>0</v>
      </c>
      <c r="AH697" s="6">
        <v>21029646.390000001</v>
      </c>
      <c r="AI697" s="6">
        <v>0</v>
      </c>
      <c r="AJ697" s="6">
        <v>0</v>
      </c>
      <c r="AK697" s="6">
        <v>21029646.390000001</v>
      </c>
      <c r="AL697" s="6">
        <v>0</v>
      </c>
      <c r="AM697" s="6">
        <v>0</v>
      </c>
      <c r="AN697" s="6">
        <v>0</v>
      </c>
      <c r="AO697" s="6">
        <v>0</v>
      </c>
      <c r="AP697" s="6">
        <v>0</v>
      </c>
      <c r="AQ697" s="6">
        <v>0</v>
      </c>
      <c r="AR697" s="6">
        <v>0</v>
      </c>
      <c r="AS697" s="6">
        <v>0</v>
      </c>
      <c r="AT697" s="6">
        <v>0</v>
      </c>
      <c r="AU697" s="6">
        <v>0</v>
      </c>
      <c r="AV697" s="6">
        <v>0</v>
      </c>
      <c r="AW697" s="6">
        <v>0</v>
      </c>
      <c r="AX697" s="6">
        <f t="shared" si="56"/>
        <v>186.85999999940395</v>
      </c>
      <c r="AY697" s="6">
        <f t="shared" si="57"/>
        <v>99.999111452773874</v>
      </c>
      <c r="AZ697" s="7">
        <v>0.99999111452773881</v>
      </c>
      <c r="BA697" s="6">
        <v>0</v>
      </c>
      <c r="BB697" s="1"/>
    </row>
    <row r="698" spans="1:54" outlineLevel="7" x14ac:dyDescent="0.25">
      <c r="A698" s="5" t="s">
        <v>623</v>
      </c>
      <c r="B698" s="4" t="s">
        <v>293</v>
      </c>
      <c r="C698" s="4" t="s">
        <v>246</v>
      </c>
      <c r="D698" s="4" t="s">
        <v>323</v>
      </c>
      <c r="E698" s="4" t="s">
        <v>226</v>
      </c>
      <c r="F698" s="4" t="s">
        <v>17</v>
      </c>
      <c r="G698" s="4"/>
      <c r="H698" s="4"/>
      <c r="I698" s="4"/>
      <c r="J698" s="4"/>
      <c r="K698" s="4"/>
      <c r="L698" s="6">
        <v>0</v>
      </c>
      <c r="M698" s="6">
        <v>21029833.25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0</v>
      </c>
      <c r="U698" s="6">
        <v>21029646.390000001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0</v>
      </c>
      <c r="AH698" s="6">
        <v>21029646.390000001</v>
      </c>
      <c r="AI698" s="6">
        <v>0</v>
      </c>
      <c r="AJ698" s="6">
        <v>0</v>
      </c>
      <c r="AK698" s="6">
        <v>21029646.390000001</v>
      </c>
      <c r="AL698" s="6">
        <v>0</v>
      </c>
      <c r="AM698" s="6">
        <v>0</v>
      </c>
      <c r="AN698" s="6">
        <v>0</v>
      </c>
      <c r="AO698" s="6">
        <v>0</v>
      </c>
      <c r="AP698" s="6">
        <v>0</v>
      </c>
      <c r="AQ698" s="6">
        <v>0</v>
      </c>
      <c r="AR698" s="6">
        <v>0</v>
      </c>
      <c r="AS698" s="6">
        <v>0</v>
      </c>
      <c r="AT698" s="6">
        <v>0</v>
      </c>
      <c r="AU698" s="6">
        <v>0</v>
      </c>
      <c r="AV698" s="6">
        <v>0</v>
      </c>
      <c r="AW698" s="6">
        <v>0</v>
      </c>
      <c r="AX698" s="6">
        <f t="shared" si="56"/>
        <v>186.85999999940395</v>
      </c>
      <c r="AY698" s="6">
        <f t="shared" si="57"/>
        <v>99.999111452773874</v>
      </c>
      <c r="AZ698" s="7">
        <v>0.99999111452773881</v>
      </c>
      <c r="BA698" s="6">
        <v>0</v>
      </c>
      <c r="BB698" s="1"/>
    </row>
    <row r="699" spans="1:54" ht="54.75" customHeight="1" outlineLevel="7" x14ac:dyDescent="0.25">
      <c r="A699" s="5" t="s">
        <v>717</v>
      </c>
      <c r="B699" s="4" t="s">
        <v>293</v>
      </c>
      <c r="C699" s="4" t="s">
        <v>246</v>
      </c>
      <c r="D699" s="4" t="s">
        <v>324</v>
      </c>
      <c r="E699" s="4" t="s">
        <v>17</v>
      </c>
      <c r="F699" s="4" t="s">
        <v>17</v>
      </c>
      <c r="G699" s="4"/>
      <c r="H699" s="4"/>
      <c r="I699" s="4"/>
      <c r="J699" s="4"/>
      <c r="K699" s="4"/>
      <c r="L699" s="6">
        <v>0</v>
      </c>
      <c r="M699" s="6">
        <v>149247.45000000001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0</v>
      </c>
      <c r="U699" s="6">
        <v>149247.45000000001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0</v>
      </c>
      <c r="AG699" s="6">
        <v>0</v>
      </c>
      <c r="AH699" s="6">
        <v>149247.45000000001</v>
      </c>
      <c r="AI699" s="6">
        <v>0</v>
      </c>
      <c r="AJ699" s="6">
        <v>0</v>
      </c>
      <c r="AK699" s="6">
        <v>149247.45000000001</v>
      </c>
      <c r="AL699" s="6">
        <v>0</v>
      </c>
      <c r="AM699" s="6">
        <v>0</v>
      </c>
      <c r="AN699" s="6">
        <v>0</v>
      </c>
      <c r="AO699" s="6">
        <v>0</v>
      </c>
      <c r="AP699" s="6">
        <v>0</v>
      </c>
      <c r="AQ699" s="6">
        <v>0</v>
      </c>
      <c r="AR699" s="6">
        <v>0</v>
      </c>
      <c r="AS699" s="6">
        <v>0</v>
      </c>
      <c r="AT699" s="6">
        <v>0</v>
      </c>
      <c r="AU699" s="6">
        <v>0</v>
      </c>
      <c r="AV699" s="6">
        <v>0</v>
      </c>
      <c r="AW699" s="6">
        <v>0</v>
      </c>
      <c r="AX699" s="6">
        <f t="shared" si="56"/>
        <v>0</v>
      </c>
      <c r="AY699" s="6">
        <f t="shared" si="57"/>
        <v>100</v>
      </c>
      <c r="AZ699" s="7">
        <v>1</v>
      </c>
      <c r="BA699" s="6">
        <v>0</v>
      </c>
      <c r="BB699" s="1"/>
    </row>
    <row r="700" spans="1:54" outlineLevel="7" x14ac:dyDescent="0.25">
      <c r="A700" s="5" t="s">
        <v>623</v>
      </c>
      <c r="B700" s="4" t="s">
        <v>293</v>
      </c>
      <c r="C700" s="4" t="s">
        <v>246</v>
      </c>
      <c r="D700" s="4" t="s">
        <v>324</v>
      </c>
      <c r="E700" s="4" t="s">
        <v>226</v>
      </c>
      <c r="F700" s="4" t="s">
        <v>17</v>
      </c>
      <c r="G700" s="4"/>
      <c r="H700" s="4"/>
      <c r="I700" s="4"/>
      <c r="J700" s="4"/>
      <c r="K700" s="4"/>
      <c r="L700" s="6">
        <v>0</v>
      </c>
      <c r="M700" s="6">
        <v>149247.45000000001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0</v>
      </c>
      <c r="U700" s="6">
        <v>149247.45000000001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0</v>
      </c>
      <c r="AH700" s="6">
        <v>149247.45000000001</v>
      </c>
      <c r="AI700" s="6">
        <v>0</v>
      </c>
      <c r="AJ700" s="6">
        <v>0</v>
      </c>
      <c r="AK700" s="6">
        <v>149247.45000000001</v>
      </c>
      <c r="AL700" s="6">
        <v>0</v>
      </c>
      <c r="AM700" s="6">
        <v>0</v>
      </c>
      <c r="AN700" s="6">
        <v>0</v>
      </c>
      <c r="AO700" s="6">
        <v>0</v>
      </c>
      <c r="AP700" s="6">
        <v>0</v>
      </c>
      <c r="AQ700" s="6">
        <v>0</v>
      </c>
      <c r="AR700" s="6">
        <v>0</v>
      </c>
      <c r="AS700" s="6">
        <v>0</v>
      </c>
      <c r="AT700" s="6">
        <v>0</v>
      </c>
      <c r="AU700" s="6">
        <v>0</v>
      </c>
      <c r="AV700" s="6">
        <v>0</v>
      </c>
      <c r="AW700" s="6">
        <v>0</v>
      </c>
      <c r="AX700" s="6">
        <f t="shared" si="56"/>
        <v>0</v>
      </c>
      <c r="AY700" s="6">
        <f t="shared" si="57"/>
        <v>100</v>
      </c>
      <c r="AZ700" s="7">
        <v>1</v>
      </c>
      <c r="BA700" s="6">
        <v>0</v>
      </c>
      <c r="BB700" s="1"/>
    </row>
    <row r="701" spans="1:54" ht="69.75" customHeight="1" outlineLevel="7" x14ac:dyDescent="0.25">
      <c r="A701" s="5" t="s">
        <v>718</v>
      </c>
      <c r="B701" s="4" t="s">
        <v>293</v>
      </c>
      <c r="C701" s="4" t="s">
        <v>246</v>
      </c>
      <c r="D701" s="4" t="s">
        <v>325</v>
      </c>
      <c r="E701" s="4" t="s">
        <v>17</v>
      </c>
      <c r="F701" s="4" t="s">
        <v>17</v>
      </c>
      <c r="G701" s="4"/>
      <c r="H701" s="4"/>
      <c r="I701" s="4"/>
      <c r="J701" s="4"/>
      <c r="K701" s="4"/>
      <c r="L701" s="6">
        <v>0</v>
      </c>
      <c r="M701" s="6">
        <v>7855.13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7855.13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0</v>
      </c>
      <c r="AH701" s="6">
        <v>7855.13</v>
      </c>
      <c r="AI701" s="6">
        <v>0</v>
      </c>
      <c r="AJ701" s="6">
        <v>0</v>
      </c>
      <c r="AK701" s="6">
        <v>7855.13</v>
      </c>
      <c r="AL701" s="6">
        <v>0</v>
      </c>
      <c r="AM701" s="6">
        <v>0</v>
      </c>
      <c r="AN701" s="6">
        <v>0</v>
      </c>
      <c r="AO701" s="6">
        <v>0</v>
      </c>
      <c r="AP701" s="6">
        <v>0</v>
      </c>
      <c r="AQ701" s="6">
        <v>0</v>
      </c>
      <c r="AR701" s="6">
        <v>0</v>
      </c>
      <c r="AS701" s="6">
        <v>0</v>
      </c>
      <c r="AT701" s="6">
        <v>0</v>
      </c>
      <c r="AU701" s="6">
        <v>0</v>
      </c>
      <c r="AV701" s="6">
        <v>0</v>
      </c>
      <c r="AW701" s="6">
        <v>0</v>
      </c>
      <c r="AX701" s="6">
        <f t="shared" si="56"/>
        <v>0</v>
      </c>
      <c r="AY701" s="6">
        <f t="shared" si="57"/>
        <v>100</v>
      </c>
      <c r="AZ701" s="7">
        <v>1</v>
      </c>
      <c r="BA701" s="6">
        <v>0</v>
      </c>
      <c r="BB701" s="1"/>
    </row>
    <row r="702" spans="1:54" outlineLevel="7" x14ac:dyDescent="0.25">
      <c r="A702" s="5" t="s">
        <v>623</v>
      </c>
      <c r="B702" s="4" t="s">
        <v>293</v>
      </c>
      <c r="C702" s="4" t="s">
        <v>246</v>
      </c>
      <c r="D702" s="4" t="s">
        <v>325</v>
      </c>
      <c r="E702" s="4" t="s">
        <v>226</v>
      </c>
      <c r="F702" s="4" t="s">
        <v>17</v>
      </c>
      <c r="G702" s="4"/>
      <c r="H702" s="4"/>
      <c r="I702" s="4"/>
      <c r="J702" s="4"/>
      <c r="K702" s="4"/>
      <c r="L702" s="6">
        <v>0</v>
      </c>
      <c r="M702" s="6">
        <v>7855.13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7855.13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0</v>
      </c>
      <c r="AH702" s="6">
        <v>7855.13</v>
      </c>
      <c r="AI702" s="6">
        <v>0</v>
      </c>
      <c r="AJ702" s="6">
        <v>0</v>
      </c>
      <c r="AK702" s="6">
        <v>7855.13</v>
      </c>
      <c r="AL702" s="6">
        <v>0</v>
      </c>
      <c r="AM702" s="6">
        <v>0</v>
      </c>
      <c r="AN702" s="6">
        <v>0</v>
      </c>
      <c r="AO702" s="6">
        <v>0</v>
      </c>
      <c r="AP702" s="6">
        <v>0</v>
      </c>
      <c r="AQ702" s="6">
        <v>0</v>
      </c>
      <c r="AR702" s="6">
        <v>0</v>
      </c>
      <c r="AS702" s="6">
        <v>0</v>
      </c>
      <c r="AT702" s="6">
        <v>0</v>
      </c>
      <c r="AU702" s="6">
        <v>0</v>
      </c>
      <c r="AV702" s="6">
        <v>0</v>
      </c>
      <c r="AW702" s="6">
        <v>0</v>
      </c>
      <c r="AX702" s="6">
        <f t="shared" si="56"/>
        <v>0</v>
      </c>
      <c r="AY702" s="6">
        <f t="shared" si="57"/>
        <v>100</v>
      </c>
      <c r="AZ702" s="7">
        <v>1</v>
      </c>
      <c r="BA702" s="6">
        <v>0</v>
      </c>
      <c r="BB702" s="1"/>
    </row>
    <row r="703" spans="1:54" ht="63.75" outlineLevel="3" x14ac:dyDescent="0.25">
      <c r="A703" s="5" t="s">
        <v>500</v>
      </c>
      <c r="B703" s="4" t="s">
        <v>293</v>
      </c>
      <c r="C703" s="4" t="s">
        <v>246</v>
      </c>
      <c r="D703" s="4" t="s">
        <v>96</v>
      </c>
      <c r="E703" s="4" t="s">
        <v>17</v>
      </c>
      <c r="F703" s="4" t="s">
        <v>17</v>
      </c>
      <c r="G703" s="4"/>
      <c r="H703" s="4"/>
      <c r="I703" s="4"/>
      <c r="J703" s="4"/>
      <c r="K703" s="4"/>
      <c r="L703" s="6">
        <v>0</v>
      </c>
      <c r="M703" s="6">
        <v>671591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671591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0</v>
      </c>
      <c r="AH703" s="6">
        <v>671591</v>
      </c>
      <c r="AI703" s="6">
        <v>0</v>
      </c>
      <c r="AJ703" s="6">
        <v>0</v>
      </c>
      <c r="AK703" s="6">
        <v>671591</v>
      </c>
      <c r="AL703" s="6">
        <v>0</v>
      </c>
      <c r="AM703" s="6">
        <v>0</v>
      </c>
      <c r="AN703" s="6">
        <v>0</v>
      </c>
      <c r="AO703" s="6">
        <v>0</v>
      </c>
      <c r="AP703" s="6">
        <v>0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6">
        <v>0</v>
      </c>
      <c r="AX703" s="6">
        <f t="shared" si="56"/>
        <v>0</v>
      </c>
      <c r="AY703" s="6">
        <f t="shared" si="57"/>
        <v>100</v>
      </c>
      <c r="AZ703" s="7">
        <v>1</v>
      </c>
      <c r="BA703" s="6">
        <v>0</v>
      </c>
      <c r="BB703" s="1"/>
    </row>
    <row r="704" spans="1:54" ht="25.5" outlineLevel="4" x14ac:dyDescent="0.25">
      <c r="A704" s="5" t="s">
        <v>501</v>
      </c>
      <c r="B704" s="4" t="s">
        <v>293</v>
      </c>
      <c r="C704" s="4" t="s">
        <v>246</v>
      </c>
      <c r="D704" s="4" t="s">
        <v>97</v>
      </c>
      <c r="E704" s="4" t="s">
        <v>17</v>
      </c>
      <c r="F704" s="4" t="s">
        <v>17</v>
      </c>
      <c r="G704" s="4"/>
      <c r="H704" s="4"/>
      <c r="I704" s="4"/>
      <c r="J704" s="4"/>
      <c r="K704" s="4"/>
      <c r="L704" s="6">
        <v>0</v>
      </c>
      <c r="M704" s="6">
        <v>671591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671591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0</v>
      </c>
      <c r="AH704" s="6">
        <v>671591</v>
      </c>
      <c r="AI704" s="6">
        <v>0</v>
      </c>
      <c r="AJ704" s="6">
        <v>0</v>
      </c>
      <c r="AK704" s="6">
        <v>671591</v>
      </c>
      <c r="AL704" s="6">
        <v>0</v>
      </c>
      <c r="AM704" s="6">
        <v>0</v>
      </c>
      <c r="AN704" s="6">
        <v>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6">
        <v>0</v>
      </c>
      <c r="AX704" s="6">
        <f t="shared" si="56"/>
        <v>0</v>
      </c>
      <c r="AY704" s="6">
        <f t="shared" si="57"/>
        <v>100</v>
      </c>
      <c r="AZ704" s="7">
        <v>1</v>
      </c>
      <c r="BA704" s="6">
        <v>0</v>
      </c>
      <c r="BB704" s="1"/>
    </row>
    <row r="705" spans="1:54" ht="51" outlineLevel="6" x14ac:dyDescent="0.25">
      <c r="A705" s="5" t="s">
        <v>502</v>
      </c>
      <c r="B705" s="4" t="s">
        <v>293</v>
      </c>
      <c r="C705" s="4" t="s">
        <v>246</v>
      </c>
      <c r="D705" s="4" t="s">
        <v>98</v>
      </c>
      <c r="E705" s="4" t="s">
        <v>17</v>
      </c>
      <c r="F705" s="4" t="s">
        <v>17</v>
      </c>
      <c r="G705" s="4"/>
      <c r="H705" s="4"/>
      <c r="I705" s="4"/>
      <c r="J705" s="4"/>
      <c r="K705" s="4"/>
      <c r="L705" s="6">
        <v>0</v>
      </c>
      <c r="M705" s="6">
        <v>671591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671591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0</v>
      </c>
      <c r="AH705" s="6">
        <v>671591</v>
      </c>
      <c r="AI705" s="6">
        <v>0</v>
      </c>
      <c r="AJ705" s="6">
        <v>0</v>
      </c>
      <c r="AK705" s="6">
        <v>671591</v>
      </c>
      <c r="AL705" s="6">
        <v>0</v>
      </c>
      <c r="AM705" s="6">
        <v>0</v>
      </c>
      <c r="AN705" s="6">
        <v>0</v>
      </c>
      <c r="AO705" s="6">
        <v>0</v>
      </c>
      <c r="AP705" s="6">
        <v>0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v>0</v>
      </c>
      <c r="AX705" s="6">
        <f t="shared" si="56"/>
        <v>0</v>
      </c>
      <c r="AY705" s="6">
        <f t="shared" si="57"/>
        <v>100</v>
      </c>
      <c r="AZ705" s="7">
        <v>1</v>
      </c>
      <c r="BA705" s="6">
        <v>0</v>
      </c>
      <c r="BB705" s="1"/>
    </row>
    <row r="706" spans="1:54" ht="25.5" outlineLevel="7" x14ac:dyDescent="0.25">
      <c r="A706" s="5" t="s">
        <v>503</v>
      </c>
      <c r="B706" s="4" t="s">
        <v>293</v>
      </c>
      <c r="C706" s="4" t="s">
        <v>246</v>
      </c>
      <c r="D706" s="4" t="s">
        <v>99</v>
      </c>
      <c r="E706" s="4" t="s">
        <v>17</v>
      </c>
      <c r="F706" s="4" t="s">
        <v>17</v>
      </c>
      <c r="G706" s="4"/>
      <c r="H706" s="4"/>
      <c r="I706" s="4"/>
      <c r="J706" s="4"/>
      <c r="K706" s="4"/>
      <c r="L706" s="6">
        <v>0</v>
      </c>
      <c r="M706" s="6">
        <v>671591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671591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0</v>
      </c>
      <c r="AH706" s="6">
        <v>671591</v>
      </c>
      <c r="AI706" s="6">
        <v>0</v>
      </c>
      <c r="AJ706" s="6">
        <v>0</v>
      </c>
      <c r="AK706" s="6">
        <v>671591</v>
      </c>
      <c r="AL706" s="6">
        <v>0</v>
      </c>
      <c r="AM706" s="6">
        <v>0</v>
      </c>
      <c r="AN706" s="6">
        <v>0</v>
      </c>
      <c r="AO706" s="6">
        <v>0</v>
      </c>
      <c r="AP706" s="6">
        <v>0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v>0</v>
      </c>
      <c r="AX706" s="6">
        <f t="shared" si="56"/>
        <v>0</v>
      </c>
      <c r="AY706" s="6">
        <f t="shared" si="57"/>
        <v>100</v>
      </c>
      <c r="AZ706" s="7">
        <v>1</v>
      </c>
      <c r="BA706" s="6">
        <v>0</v>
      </c>
      <c r="BB706" s="1"/>
    </row>
    <row r="707" spans="1:54" outlineLevel="7" x14ac:dyDescent="0.25">
      <c r="A707" s="5" t="s">
        <v>623</v>
      </c>
      <c r="B707" s="4" t="s">
        <v>293</v>
      </c>
      <c r="C707" s="4" t="s">
        <v>246</v>
      </c>
      <c r="D707" s="4" t="s">
        <v>99</v>
      </c>
      <c r="E707" s="4" t="s">
        <v>226</v>
      </c>
      <c r="F707" s="4" t="s">
        <v>17</v>
      </c>
      <c r="G707" s="4"/>
      <c r="H707" s="4"/>
      <c r="I707" s="4"/>
      <c r="J707" s="4"/>
      <c r="K707" s="4"/>
      <c r="L707" s="6">
        <v>0</v>
      </c>
      <c r="M707" s="6">
        <v>593828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593828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0</v>
      </c>
      <c r="AH707" s="6">
        <v>593828</v>
      </c>
      <c r="AI707" s="6">
        <v>0</v>
      </c>
      <c r="AJ707" s="6">
        <v>0</v>
      </c>
      <c r="AK707" s="6">
        <v>593828</v>
      </c>
      <c r="AL707" s="6">
        <v>0</v>
      </c>
      <c r="AM707" s="6">
        <v>0</v>
      </c>
      <c r="AN707" s="6">
        <v>0</v>
      </c>
      <c r="AO707" s="6">
        <v>0</v>
      </c>
      <c r="AP707" s="6">
        <v>0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6">
        <v>0</v>
      </c>
      <c r="AX707" s="6">
        <f t="shared" si="56"/>
        <v>0</v>
      </c>
      <c r="AY707" s="6">
        <f t="shared" si="57"/>
        <v>100</v>
      </c>
      <c r="AZ707" s="7">
        <v>1</v>
      </c>
      <c r="BA707" s="6">
        <v>0</v>
      </c>
      <c r="BB707" s="1"/>
    </row>
    <row r="708" spans="1:54" outlineLevel="7" x14ac:dyDescent="0.25">
      <c r="A708" s="5" t="s">
        <v>643</v>
      </c>
      <c r="B708" s="4" t="s">
        <v>293</v>
      </c>
      <c r="C708" s="4" t="s">
        <v>246</v>
      </c>
      <c r="D708" s="4" t="s">
        <v>99</v>
      </c>
      <c r="E708" s="4" t="s">
        <v>247</v>
      </c>
      <c r="F708" s="4" t="s">
        <v>17</v>
      </c>
      <c r="G708" s="4"/>
      <c r="H708" s="4"/>
      <c r="I708" s="4"/>
      <c r="J708" s="4"/>
      <c r="K708" s="4"/>
      <c r="L708" s="6">
        <v>0</v>
      </c>
      <c r="M708" s="6">
        <v>77763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77763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0</v>
      </c>
      <c r="AH708" s="6">
        <v>77763</v>
      </c>
      <c r="AI708" s="6">
        <v>0</v>
      </c>
      <c r="AJ708" s="6">
        <v>0</v>
      </c>
      <c r="AK708" s="6">
        <v>77763</v>
      </c>
      <c r="AL708" s="6">
        <v>0</v>
      </c>
      <c r="AM708" s="6">
        <v>0</v>
      </c>
      <c r="AN708" s="6">
        <v>0</v>
      </c>
      <c r="AO708" s="6">
        <v>0</v>
      </c>
      <c r="AP708" s="6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6">
        <v>0</v>
      </c>
      <c r="AX708" s="6">
        <f t="shared" si="56"/>
        <v>0</v>
      </c>
      <c r="AY708" s="6">
        <f t="shared" si="57"/>
        <v>100</v>
      </c>
      <c r="AZ708" s="7">
        <v>1</v>
      </c>
      <c r="BA708" s="6">
        <v>0</v>
      </c>
      <c r="BB708" s="1"/>
    </row>
    <row r="709" spans="1:54" ht="38.25" hidden="1" outlineLevel="3" x14ac:dyDescent="0.25">
      <c r="A709" s="5" t="s">
        <v>20</v>
      </c>
      <c r="B709" s="4" t="s">
        <v>293</v>
      </c>
      <c r="C709" s="4" t="s">
        <v>246</v>
      </c>
      <c r="D709" s="4" t="s">
        <v>21</v>
      </c>
      <c r="E709" s="4" t="s">
        <v>17</v>
      </c>
      <c r="F709" s="4" t="s">
        <v>17</v>
      </c>
      <c r="G709" s="4"/>
      <c r="H709" s="4"/>
      <c r="I709" s="4"/>
      <c r="J709" s="4"/>
      <c r="K709" s="4"/>
      <c r="L709" s="6">
        <v>0</v>
      </c>
      <c r="M709" s="6">
        <v>2384541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2384523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0</v>
      </c>
      <c r="AH709" s="6">
        <v>2384523</v>
      </c>
      <c r="AI709" s="6">
        <v>0</v>
      </c>
      <c r="AJ709" s="6">
        <v>0</v>
      </c>
      <c r="AK709" s="6">
        <v>2384523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6">
        <v>0</v>
      </c>
      <c r="AX709" s="6"/>
      <c r="AY709" s="6"/>
      <c r="AZ709" s="7">
        <v>0.99999245137743487</v>
      </c>
      <c r="BA709" s="6">
        <v>0</v>
      </c>
      <c r="BB709" s="1"/>
    </row>
    <row r="710" spans="1:54" ht="38.25" hidden="1" outlineLevel="4" x14ac:dyDescent="0.25">
      <c r="A710" s="5" t="s">
        <v>22</v>
      </c>
      <c r="B710" s="4" t="s">
        <v>293</v>
      </c>
      <c r="C710" s="4" t="s">
        <v>246</v>
      </c>
      <c r="D710" s="4" t="s">
        <v>23</v>
      </c>
      <c r="E710" s="4" t="s">
        <v>17</v>
      </c>
      <c r="F710" s="4" t="s">
        <v>17</v>
      </c>
      <c r="G710" s="4"/>
      <c r="H710" s="4"/>
      <c r="I710" s="4"/>
      <c r="J710" s="4"/>
      <c r="K710" s="4"/>
      <c r="L710" s="6">
        <v>0</v>
      </c>
      <c r="M710" s="6">
        <v>2384541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2384523</v>
      </c>
      <c r="V710" s="6">
        <v>0</v>
      </c>
      <c r="W710" s="6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6">
        <v>0</v>
      </c>
      <c r="AF710" s="6">
        <v>0</v>
      </c>
      <c r="AG710" s="6">
        <v>0</v>
      </c>
      <c r="AH710" s="6">
        <v>2384523</v>
      </c>
      <c r="AI710" s="6">
        <v>0</v>
      </c>
      <c r="AJ710" s="6">
        <v>0</v>
      </c>
      <c r="AK710" s="6">
        <v>2384523</v>
      </c>
      <c r="AL710" s="6">
        <v>0</v>
      </c>
      <c r="AM710" s="6">
        <v>0</v>
      </c>
      <c r="AN710" s="6">
        <v>0</v>
      </c>
      <c r="AO710" s="6">
        <v>0</v>
      </c>
      <c r="AP710" s="6">
        <v>0</v>
      </c>
      <c r="AQ710" s="6">
        <v>0</v>
      </c>
      <c r="AR710" s="6">
        <v>0</v>
      </c>
      <c r="AS710" s="6">
        <v>0</v>
      </c>
      <c r="AT710" s="6">
        <v>0</v>
      </c>
      <c r="AU710" s="6">
        <v>0</v>
      </c>
      <c r="AV710" s="6">
        <v>0</v>
      </c>
      <c r="AW710" s="6">
        <v>0</v>
      </c>
      <c r="AX710" s="6"/>
      <c r="AY710" s="6"/>
      <c r="AZ710" s="7">
        <v>0.99999245137743487</v>
      </c>
      <c r="BA710" s="6">
        <v>0</v>
      </c>
      <c r="BB710" s="1"/>
    </row>
    <row r="711" spans="1:54" hidden="1" outlineLevel="5" x14ac:dyDescent="0.25">
      <c r="A711" s="5" t="s">
        <v>24</v>
      </c>
      <c r="B711" s="4" t="s">
        <v>293</v>
      </c>
      <c r="C711" s="4" t="s">
        <v>246</v>
      </c>
      <c r="D711" s="4" t="s">
        <v>25</v>
      </c>
      <c r="E711" s="4" t="s">
        <v>17</v>
      </c>
      <c r="F711" s="4" t="s">
        <v>17</v>
      </c>
      <c r="G711" s="4"/>
      <c r="H711" s="4"/>
      <c r="I711" s="4"/>
      <c r="J711" s="4"/>
      <c r="K711" s="4"/>
      <c r="L711" s="6">
        <v>0</v>
      </c>
      <c r="M711" s="6">
        <v>2384541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0</v>
      </c>
      <c r="U711" s="6">
        <v>2384523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0</v>
      </c>
      <c r="AH711" s="6">
        <v>2384523</v>
      </c>
      <c r="AI711" s="6">
        <v>0</v>
      </c>
      <c r="AJ711" s="6">
        <v>0</v>
      </c>
      <c r="AK711" s="6">
        <v>2384523</v>
      </c>
      <c r="AL711" s="6">
        <v>0</v>
      </c>
      <c r="AM711" s="6">
        <v>0</v>
      </c>
      <c r="AN711" s="6">
        <v>0</v>
      </c>
      <c r="AO711" s="6">
        <v>0</v>
      </c>
      <c r="AP711" s="6">
        <v>0</v>
      </c>
      <c r="AQ711" s="6">
        <v>0</v>
      </c>
      <c r="AR711" s="6">
        <v>0</v>
      </c>
      <c r="AS711" s="6">
        <v>0</v>
      </c>
      <c r="AT711" s="6">
        <v>0</v>
      </c>
      <c r="AU711" s="6">
        <v>0</v>
      </c>
      <c r="AV711" s="6">
        <v>0</v>
      </c>
      <c r="AW711" s="6">
        <v>0</v>
      </c>
      <c r="AX711" s="6"/>
      <c r="AY711" s="6"/>
      <c r="AZ711" s="7">
        <v>0.99999245137743487</v>
      </c>
      <c r="BA711" s="6">
        <v>0</v>
      </c>
      <c r="BB711" s="1"/>
    </row>
    <row r="712" spans="1:54" outlineLevel="6" x14ac:dyDescent="0.25">
      <c r="A712" s="5" t="s">
        <v>434</v>
      </c>
      <c r="B712" s="4" t="s">
        <v>293</v>
      </c>
      <c r="C712" s="4" t="s">
        <v>246</v>
      </c>
      <c r="D712" s="4" t="s">
        <v>26</v>
      </c>
      <c r="E712" s="4" t="s">
        <v>17</v>
      </c>
      <c r="F712" s="4" t="s">
        <v>17</v>
      </c>
      <c r="G712" s="4"/>
      <c r="H712" s="4"/>
      <c r="I712" s="4"/>
      <c r="J712" s="4"/>
      <c r="K712" s="4"/>
      <c r="L712" s="6">
        <v>0</v>
      </c>
      <c r="M712" s="6">
        <v>2384541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0</v>
      </c>
      <c r="U712" s="6">
        <v>2384523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0</v>
      </c>
      <c r="AH712" s="6">
        <v>2384523</v>
      </c>
      <c r="AI712" s="6">
        <v>0</v>
      </c>
      <c r="AJ712" s="6">
        <v>0</v>
      </c>
      <c r="AK712" s="6">
        <v>2384523</v>
      </c>
      <c r="AL712" s="6">
        <v>0</v>
      </c>
      <c r="AM712" s="6">
        <v>0</v>
      </c>
      <c r="AN712" s="6">
        <v>0</v>
      </c>
      <c r="AO712" s="6">
        <v>0</v>
      </c>
      <c r="AP712" s="6">
        <v>0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6">
        <v>0</v>
      </c>
      <c r="AX712" s="6">
        <f t="shared" ref="AX712:AX755" si="58">M712-AH712</f>
        <v>18</v>
      </c>
      <c r="AY712" s="6">
        <f t="shared" ref="AY712:AY755" si="59">AH712/M712*100</f>
        <v>99.999245137743486</v>
      </c>
      <c r="AZ712" s="7">
        <v>0.99999245137743487</v>
      </c>
      <c r="BA712" s="6">
        <v>0</v>
      </c>
      <c r="BB712" s="1"/>
    </row>
    <row r="713" spans="1:54" ht="63.75" outlineLevel="7" x14ac:dyDescent="0.25">
      <c r="A713" s="5" t="s">
        <v>517</v>
      </c>
      <c r="B713" s="4" t="s">
        <v>293</v>
      </c>
      <c r="C713" s="4" t="s">
        <v>246</v>
      </c>
      <c r="D713" s="4" t="s">
        <v>113</v>
      </c>
      <c r="E713" s="4" t="s">
        <v>17</v>
      </c>
      <c r="F713" s="4" t="s">
        <v>17</v>
      </c>
      <c r="G713" s="4"/>
      <c r="H713" s="4"/>
      <c r="I713" s="4"/>
      <c r="J713" s="4"/>
      <c r="K713" s="4"/>
      <c r="L713" s="6">
        <v>0</v>
      </c>
      <c r="M713" s="6">
        <v>2384541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2384523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0</v>
      </c>
      <c r="AH713" s="6">
        <v>2384523</v>
      </c>
      <c r="AI713" s="6">
        <v>0</v>
      </c>
      <c r="AJ713" s="6">
        <v>0</v>
      </c>
      <c r="AK713" s="6">
        <v>2384523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6">
        <v>0</v>
      </c>
      <c r="AX713" s="6">
        <f t="shared" si="58"/>
        <v>18</v>
      </c>
      <c r="AY713" s="6">
        <f t="shared" si="59"/>
        <v>99.999245137743486</v>
      </c>
      <c r="AZ713" s="7">
        <v>0.99999245137743487</v>
      </c>
      <c r="BA713" s="6">
        <v>0</v>
      </c>
      <c r="BB713" s="1"/>
    </row>
    <row r="714" spans="1:54" outlineLevel="7" x14ac:dyDescent="0.25">
      <c r="A714" s="5" t="s">
        <v>623</v>
      </c>
      <c r="B714" s="4" t="s">
        <v>293</v>
      </c>
      <c r="C714" s="4" t="s">
        <v>246</v>
      </c>
      <c r="D714" s="4" t="s">
        <v>113</v>
      </c>
      <c r="E714" s="4" t="s">
        <v>226</v>
      </c>
      <c r="F714" s="4" t="s">
        <v>17</v>
      </c>
      <c r="G714" s="4"/>
      <c r="H714" s="4"/>
      <c r="I714" s="4"/>
      <c r="J714" s="4"/>
      <c r="K714" s="4"/>
      <c r="L714" s="6">
        <v>0</v>
      </c>
      <c r="M714" s="6">
        <v>2057641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2057623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0</v>
      </c>
      <c r="AH714" s="6">
        <v>2057623</v>
      </c>
      <c r="AI714" s="6">
        <v>0</v>
      </c>
      <c r="AJ714" s="6">
        <v>0</v>
      </c>
      <c r="AK714" s="6">
        <v>2057623</v>
      </c>
      <c r="AL714" s="6">
        <v>0</v>
      </c>
      <c r="AM714" s="6">
        <v>0</v>
      </c>
      <c r="AN714" s="6">
        <v>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6">
        <v>0</v>
      </c>
      <c r="AX714" s="6">
        <f t="shared" si="58"/>
        <v>18</v>
      </c>
      <c r="AY714" s="6">
        <f t="shared" si="59"/>
        <v>99.999125211832379</v>
      </c>
      <c r="AZ714" s="7">
        <v>0.99999125211832385</v>
      </c>
      <c r="BA714" s="6">
        <v>0</v>
      </c>
      <c r="BB714" s="1"/>
    </row>
    <row r="715" spans="1:54" outlineLevel="7" x14ac:dyDescent="0.25">
      <c r="A715" s="5" t="s">
        <v>643</v>
      </c>
      <c r="B715" s="4" t="s">
        <v>293</v>
      </c>
      <c r="C715" s="4" t="s">
        <v>246</v>
      </c>
      <c r="D715" s="4" t="s">
        <v>113</v>
      </c>
      <c r="E715" s="4" t="s">
        <v>247</v>
      </c>
      <c r="F715" s="4" t="s">
        <v>17</v>
      </c>
      <c r="G715" s="4"/>
      <c r="H715" s="4"/>
      <c r="I715" s="4"/>
      <c r="J715" s="4"/>
      <c r="K715" s="4"/>
      <c r="L715" s="6">
        <v>0</v>
      </c>
      <c r="M715" s="6">
        <v>326900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  <c r="T715" s="6">
        <v>0</v>
      </c>
      <c r="U715" s="6">
        <v>326900</v>
      </c>
      <c r="V715" s="6">
        <v>0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6">
        <v>0</v>
      </c>
      <c r="AF715" s="6">
        <v>0</v>
      </c>
      <c r="AG715" s="6">
        <v>0</v>
      </c>
      <c r="AH715" s="6">
        <v>326900</v>
      </c>
      <c r="AI715" s="6">
        <v>0</v>
      </c>
      <c r="AJ715" s="6">
        <v>0</v>
      </c>
      <c r="AK715" s="6">
        <v>326900</v>
      </c>
      <c r="AL715" s="6">
        <v>0</v>
      </c>
      <c r="AM715" s="6">
        <v>0</v>
      </c>
      <c r="AN715" s="6">
        <v>0</v>
      </c>
      <c r="AO715" s="6">
        <v>0</v>
      </c>
      <c r="AP715" s="6">
        <v>0</v>
      </c>
      <c r="AQ715" s="6">
        <v>0</v>
      </c>
      <c r="AR715" s="6">
        <v>0</v>
      </c>
      <c r="AS715" s="6">
        <v>0</v>
      </c>
      <c r="AT715" s="6">
        <v>0</v>
      </c>
      <c r="AU715" s="6">
        <v>0</v>
      </c>
      <c r="AV715" s="6">
        <v>0</v>
      </c>
      <c r="AW715" s="6">
        <v>0</v>
      </c>
      <c r="AX715" s="6">
        <f t="shared" si="58"/>
        <v>0</v>
      </c>
      <c r="AY715" s="6">
        <f t="shared" si="59"/>
        <v>100</v>
      </c>
      <c r="AZ715" s="7">
        <v>1</v>
      </c>
      <c r="BA715" s="6">
        <v>0</v>
      </c>
      <c r="BB715" s="1"/>
    </row>
    <row r="716" spans="1:54" ht="25.5" outlineLevel="2" x14ac:dyDescent="0.25">
      <c r="A716" s="5" t="s">
        <v>644</v>
      </c>
      <c r="B716" s="4" t="s">
        <v>293</v>
      </c>
      <c r="C716" s="4" t="s">
        <v>248</v>
      </c>
      <c r="D716" s="4" t="s">
        <v>16</v>
      </c>
      <c r="E716" s="4" t="s">
        <v>17</v>
      </c>
      <c r="F716" s="4" t="s">
        <v>17</v>
      </c>
      <c r="G716" s="4"/>
      <c r="H716" s="4"/>
      <c r="I716" s="4"/>
      <c r="J716" s="4"/>
      <c r="K716" s="4"/>
      <c r="L716" s="6">
        <v>0</v>
      </c>
      <c r="M716" s="6">
        <v>16730700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16727849.08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0</v>
      </c>
      <c r="AH716" s="6">
        <v>16727849.08</v>
      </c>
      <c r="AI716" s="6">
        <v>0</v>
      </c>
      <c r="AJ716" s="6">
        <v>0</v>
      </c>
      <c r="AK716" s="6">
        <v>16727849.08</v>
      </c>
      <c r="AL716" s="6">
        <v>0</v>
      </c>
      <c r="AM716" s="6">
        <v>0</v>
      </c>
      <c r="AN716" s="6">
        <v>0</v>
      </c>
      <c r="AO716" s="6">
        <v>0</v>
      </c>
      <c r="AP716" s="6">
        <v>0</v>
      </c>
      <c r="AQ716" s="6">
        <v>0</v>
      </c>
      <c r="AR716" s="6">
        <v>0</v>
      </c>
      <c r="AS716" s="6">
        <v>0</v>
      </c>
      <c r="AT716" s="6">
        <v>0</v>
      </c>
      <c r="AU716" s="6">
        <v>0</v>
      </c>
      <c r="AV716" s="6">
        <v>0</v>
      </c>
      <c r="AW716" s="6">
        <v>0</v>
      </c>
      <c r="AX716" s="6">
        <f t="shared" si="58"/>
        <v>2850.9199999999255</v>
      </c>
      <c r="AY716" s="6">
        <f t="shared" si="59"/>
        <v>99.982959947880246</v>
      </c>
      <c r="AZ716" s="7">
        <v>0.99982959947880246</v>
      </c>
      <c r="BA716" s="6">
        <v>0</v>
      </c>
      <c r="BB716" s="1"/>
    </row>
    <row r="717" spans="1:54" ht="38.25" outlineLevel="3" x14ac:dyDescent="0.25">
      <c r="A717" s="5" t="s">
        <v>690</v>
      </c>
      <c r="B717" s="4" t="s">
        <v>293</v>
      </c>
      <c r="C717" s="4" t="s">
        <v>248</v>
      </c>
      <c r="D717" s="4" t="s">
        <v>295</v>
      </c>
      <c r="E717" s="4" t="s">
        <v>17</v>
      </c>
      <c r="F717" s="4" t="s">
        <v>17</v>
      </c>
      <c r="G717" s="4"/>
      <c r="H717" s="4"/>
      <c r="I717" s="4"/>
      <c r="J717" s="4"/>
      <c r="K717" s="4"/>
      <c r="L717" s="6">
        <v>0</v>
      </c>
      <c r="M717" s="6">
        <v>16730700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16727849.08</v>
      </c>
      <c r="V717" s="6">
        <v>0</v>
      </c>
      <c r="W717" s="6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6">
        <v>0</v>
      </c>
      <c r="AF717" s="6">
        <v>0</v>
      </c>
      <c r="AG717" s="6">
        <v>0</v>
      </c>
      <c r="AH717" s="6">
        <v>16727849.08</v>
      </c>
      <c r="AI717" s="6">
        <v>0</v>
      </c>
      <c r="AJ717" s="6">
        <v>0</v>
      </c>
      <c r="AK717" s="6">
        <v>16727849.08</v>
      </c>
      <c r="AL717" s="6">
        <v>0</v>
      </c>
      <c r="AM717" s="6">
        <v>0</v>
      </c>
      <c r="AN717" s="6">
        <v>0</v>
      </c>
      <c r="AO717" s="6">
        <v>0</v>
      </c>
      <c r="AP717" s="6">
        <v>0</v>
      </c>
      <c r="AQ717" s="6">
        <v>0</v>
      </c>
      <c r="AR717" s="6">
        <v>0</v>
      </c>
      <c r="AS717" s="6">
        <v>0</v>
      </c>
      <c r="AT717" s="6">
        <v>0</v>
      </c>
      <c r="AU717" s="6">
        <v>0</v>
      </c>
      <c r="AV717" s="6">
        <v>0</v>
      </c>
      <c r="AW717" s="6">
        <v>0</v>
      </c>
      <c r="AX717" s="6">
        <f t="shared" si="58"/>
        <v>2850.9199999999255</v>
      </c>
      <c r="AY717" s="6">
        <f t="shared" si="59"/>
        <v>99.982959947880246</v>
      </c>
      <c r="AZ717" s="7">
        <v>0.99982959947880246</v>
      </c>
      <c r="BA717" s="6">
        <v>0</v>
      </c>
      <c r="BB717" s="1"/>
    </row>
    <row r="718" spans="1:54" ht="51" outlineLevel="4" x14ac:dyDescent="0.25">
      <c r="A718" s="5" t="s">
        <v>691</v>
      </c>
      <c r="B718" s="4" t="s">
        <v>293</v>
      </c>
      <c r="C718" s="4" t="s">
        <v>248</v>
      </c>
      <c r="D718" s="4" t="s">
        <v>296</v>
      </c>
      <c r="E718" s="4" t="s">
        <v>17</v>
      </c>
      <c r="F718" s="4" t="s">
        <v>17</v>
      </c>
      <c r="G718" s="4"/>
      <c r="H718" s="4"/>
      <c r="I718" s="4"/>
      <c r="J718" s="4"/>
      <c r="K718" s="4"/>
      <c r="L718" s="6">
        <v>0</v>
      </c>
      <c r="M718" s="6">
        <v>16730700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16727849.08</v>
      </c>
      <c r="V718" s="6">
        <v>0</v>
      </c>
      <c r="W718" s="6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0</v>
      </c>
      <c r="AH718" s="6">
        <v>16727849.08</v>
      </c>
      <c r="AI718" s="6">
        <v>0</v>
      </c>
      <c r="AJ718" s="6">
        <v>0</v>
      </c>
      <c r="AK718" s="6">
        <v>16727849.08</v>
      </c>
      <c r="AL718" s="6">
        <v>0</v>
      </c>
      <c r="AM718" s="6">
        <v>0</v>
      </c>
      <c r="AN718" s="6">
        <v>0</v>
      </c>
      <c r="AO718" s="6">
        <v>0</v>
      </c>
      <c r="AP718" s="6">
        <v>0</v>
      </c>
      <c r="AQ718" s="6">
        <v>0</v>
      </c>
      <c r="AR718" s="6">
        <v>0</v>
      </c>
      <c r="AS718" s="6">
        <v>0</v>
      </c>
      <c r="AT718" s="6">
        <v>0</v>
      </c>
      <c r="AU718" s="6">
        <v>0</v>
      </c>
      <c r="AV718" s="6">
        <v>0</v>
      </c>
      <c r="AW718" s="6">
        <v>0</v>
      </c>
      <c r="AX718" s="6">
        <f t="shared" si="58"/>
        <v>2850.9199999999255</v>
      </c>
      <c r="AY718" s="6">
        <f t="shared" si="59"/>
        <v>99.982959947880246</v>
      </c>
      <c r="AZ718" s="7">
        <v>0.99982959947880246</v>
      </c>
      <c r="BA718" s="6">
        <v>0</v>
      </c>
      <c r="BB718" s="1"/>
    </row>
    <row r="719" spans="1:54" ht="51" outlineLevel="6" x14ac:dyDescent="0.25">
      <c r="A719" s="5" t="s">
        <v>699</v>
      </c>
      <c r="B719" s="4" t="s">
        <v>293</v>
      </c>
      <c r="C719" s="4" t="s">
        <v>248</v>
      </c>
      <c r="D719" s="4" t="s">
        <v>304</v>
      </c>
      <c r="E719" s="4" t="s">
        <v>17</v>
      </c>
      <c r="F719" s="4" t="s">
        <v>17</v>
      </c>
      <c r="G719" s="4"/>
      <c r="H719" s="4"/>
      <c r="I719" s="4"/>
      <c r="J719" s="4"/>
      <c r="K719" s="4"/>
      <c r="L719" s="6">
        <v>0</v>
      </c>
      <c r="M719" s="6">
        <v>16730700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16727849.08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0</v>
      </c>
      <c r="AH719" s="6">
        <v>16727849.08</v>
      </c>
      <c r="AI719" s="6">
        <v>0</v>
      </c>
      <c r="AJ719" s="6">
        <v>0</v>
      </c>
      <c r="AK719" s="6">
        <v>16727849.08</v>
      </c>
      <c r="AL719" s="6">
        <v>0</v>
      </c>
      <c r="AM719" s="6">
        <v>0</v>
      </c>
      <c r="AN719" s="6">
        <v>0</v>
      </c>
      <c r="AO719" s="6">
        <v>0</v>
      </c>
      <c r="AP719" s="6">
        <v>0</v>
      </c>
      <c r="AQ719" s="6">
        <v>0</v>
      </c>
      <c r="AR719" s="6">
        <v>0</v>
      </c>
      <c r="AS719" s="6">
        <v>0</v>
      </c>
      <c r="AT719" s="6">
        <v>0</v>
      </c>
      <c r="AU719" s="6">
        <v>0</v>
      </c>
      <c r="AV719" s="6">
        <v>0</v>
      </c>
      <c r="AW719" s="6">
        <v>0</v>
      </c>
      <c r="AX719" s="6">
        <f t="shared" si="58"/>
        <v>2850.9199999999255</v>
      </c>
      <c r="AY719" s="6">
        <f t="shared" si="59"/>
        <v>99.982959947880246</v>
      </c>
      <c r="AZ719" s="7">
        <v>0.99982959947880246</v>
      </c>
      <c r="BA719" s="6">
        <v>0</v>
      </c>
      <c r="BB719" s="1"/>
    </row>
    <row r="720" spans="1:54" ht="51" outlineLevel="7" x14ac:dyDescent="0.25">
      <c r="A720" s="5" t="s">
        <v>719</v>
      </c>
      <c r="B720" s="4" t="s">
        <v>293</v>
      </c>
      <c r="C720" s="4" t="s">
        <v>248</v>
      </c>
      <c r="D720" s="4" t="s">
        <v>326</v>
      </c>
      <c r="E720" s="4" t="s">
        <v>17</v>
      </c>
      <c r="F720" s="4" t="s">
        <v>17</v>
      </c>
      <c r="G720" s="4"/>
      <c r="H720" s="4"/>
      <c r="I720" s="4"/>
      <c r="J720" s="4"/>
      <c r="K720" s="4"/>
      <c r="L720" s="6">
        <v>0</v>
      </c>
      <c r="M720" s="6">
        <v>8144550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8143399.0800000001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0</v>
      </c>
      <c r="AH720" s="6">
        <v>8143399.0800000001</v>
      </c>
      <c r="AI720" s="6">
        <v>0</v>
      </c>
      <c r="AJ720" s="6">
        <v>0</v>
      </c>
      <c r="AK720" s="6">
        <v>8143399.0800000001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v>0</v>
      </c>
      <c r="AX720" s="6">
        <f t="shared" si="58"/>
        <v>1150.9199999999255</v>
      </c>
      <c r="AY720" s="6">
        <f t="shared" si="59"/>
        <v>99.985868832532191</v>
      </c>
      <c r="AZ720" s="7">
        <v>0.99985868832532188</v>
      </c>
      <c r="BA720" s="6">
        <v>0</v>
      </c>
      <c r="BB720" s="1"/>
    </row>
    <row r="721" spans="1:54" ht="25.5" outlineLevel="7" x14ac:dyDescent="0.25">
      <c r="A721" s="5" t="s">
        <v>485</v>
      </c>
      <c r="B721" s="4" t="s">
        <v>293</v>
      </c>
      <c r="C721" s="4" t="s">
        <v>248</v>
      </c>
      <c r="D721" s="4" t="s">
        <v>326</v>
      </c>
      <c r="E721" s="4" t="s">
        <v>80</v>
      </c>
      <c r="F721" s="4" t="s">
        <v>17</v>
      </c>
      <c r="G721" s="4"/>
      <c r="H721" s="4"/>
      <c r="I721" s="4"/>
      <c r="J721" s="4"/>
      <c r="K721" s="4"/>
      <c r="L721" s="6">
        <v>0</v>
      </c>
      <c r="M721" s="6">
        <v>7690106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7690105.79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0</v>
      </c>
      <c r="AH721" s="6">
        <v>7690105.79</v>
      </c>
      <c r="AI721" s="6">
        <v>0</v>
      </c>
      <c r="AJ721" s="6">
        <v>0</v>
      </c>
      <c r="AK721" s="6">
        <v>7690105.79</v>
      </c>
      <c r="AL721" s="6">
        <v>0</v>
      </c>
      <c r="AM721" s="6">
        <v>0</v>
      </c>
      <c r="AN721" s="6">
        <v>0</v>
      </c>
      <c r="AO721" s="6">
        <v>0</v>
      </c>
      <c r="AP721" s="6">
        <v>0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6">
        <v>0</v>
      </c>
      <c r="AX721" s="6">
        <f t="shared" si="58"/>
        <v>0.2099999999627471</v>
      </c>
      <c r="AY721" s="6">
        <f t="shared" si="59"/>
        <v>99.999997269218397</v>
      </c>
      <c r="AZ721" s="7">
        <v>0.99999997269218399</v>
      </c>
      <c r="BA721" s="6">
        <v>0</v>
      </c>
      <c r="BB721" s="1"/>
    </row>
    <row r="722" spans="1:54" ht="38.25" outlineLevel="7" x14ac:dyDescent="0.25">
      <c r="A722" s="5" t="s">
        <v>423</v>
      </c>
      <c r="B722" s="4" t="s">
        <v>293</v>
      </c>
      <c r="C722" s="4" t="s">
        <v>248</v>
      </c>
      <c r="D722" s="4" t="s">
        <v>326</v>
      </c>
      <c r="E722" s="4" t="s">
        <v>33</v>
      </c>
      <c r="F722" s="4" t="s">
        <v>17</v>
      </c>
      <c r="G722" s="4"/>
      <c r="H722" s="4"/>
      <c r="I722" s="4"/>
      <c r="J722" s="4"/>
      <c r="K722" s="4"/>
      <c r="L722" s="6">
        <v>0</v>
      </c>
      <c r="M722" s="6">
        <v>451377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450226.29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0</v>
      </c>
      <c r="AH722" s="6">
        <v>450226.29</v>
      </c>
      <c r="AI722" s="6">
        <v>0</v>
      </c>
      <c r="AJ722" s="6">
        <v>0</v>
      </c>
      <c r="AK722" s="6">
        <v>450226.29</v>
      </c>
      <c r="AL722" s="6">
        <v>0</v>
      </c>
      <c r="AM722" s="6">
        <v>0</v>
      </c>
      <c r="AN722" s="6">
        <v>0</v>
      </c>
      <c r="AO722" s="6">
        <v>0</v>
      </c>
      <c r="AP722" s="6">
        <v>0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6">
        <v>0</v>
      </c>
      <c r="AX722" s="6">
        <f t="shared" si="58"/>
        <v>1150.710000000021</v>
      </c>
      <c r="AY722" s="6">
        <f t="shared" si="59"/>
        <v>99.745066762373796</v>
      </c>
      <c r="AZ722" s="7">
        <v>0.99745066762373802</v>
      </c>
      <c r="BA722" s="6">
        <v>0</v>
      </c>
      <c r="BB722" s="1"/>
    </row>
    <row r="723" spans="1:54" ht="25.5" outlineLevel="7" x14ac:dyDescent="0.25">
      <c r="A723" s="5" t="s">
        <v>467</v>
      </c>
      <c r="B723" s="4" t="s">
        <v>293</v>
      </c>
      <c r="C723" s="4" t="s">
        <v>248</v>
      </c>
      <c r="D723" s="4" t="s">
        <v>326</v>
      </c>
      <c r="E723" s="4" t="s">
        <v>61</v>
      </c>
      <c r="F723" s="4" t="s">
        <v>17</v>
      </c>
      <c r="G723" s="4"/>
      <c r="H723" s="4"/>
      <c r="I723" s="4"/>
      <c r="J723" s="4"/>
      <c r="K723" s="4"/>
      <c r="L723" s="6">
        <v>0</v>
      </c>
      <c r="M723" s="6">
        <v>3067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3067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0</v>
      </c>
      <c r="AH723" s="6">
        <v>3067</v>
      </c>
      <c r="AI723" s="6">
        <v>0</v>
      </c>
      <c r="AJ723" s="6">
        <v>0</v>
      </c>
      <c r="AK723" s="6">
        <v>3067</v>
      </c>
      <c r="AL723" s="6">
        <v>0</v>
      </c>
      <c r="AM723" s="6">
        <v>0</v>
      </c>
      <c r="AN723" s="6">
        <v>0</v>
      </c>
      <c r="AO723" s="6">
        <v>0</v>
      </c>
      <c r="AP723" s="6">
        <v>0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6">
        <v>0</v>
      </c>
      <c r="AX723" s="6">
        <f t="shared" si="58"/>
        <v>0</v>
      </c>
      <c r="AY723" s="6">
        <f t="shared" si="59"/>
        <v>100</v>
      </c>
      <c r="AZ723" s="7">
        <v>1</v>
      </c>
      <c r="BA723" s="6">
        <v>0</v>
      </c>
      <c r="BB723" s="1"/>
    </row>
    <row r="724" spans="1:54" ht="63.75" outlineLevel="7" x14ac:dyDescent="0.25">
      <c r="A724" s="5" t="s">
        <v>720</v>
      </c>
      <c r="B724" s="4" t="s">
        <v>293</v>
      </c>
      <c r="C724" s="4" t="s">
        <v>248</v>
      </c>
      <c r="D724" s="4" t="s">
        <v>327</v>
      </c>
      <c r="E724" s="4" t="s">
        <v>17</v>
      </c>
      <c r="F724" s="4" t="s">
        <v>17</v>
      </c>
      <c r="G724" s="4"/>
      <c r="H724" s="4"/>
      <c r="I724" s="4"/>
      <c r="J724" s="4"/>
      <c r="K724" s="4"/>
      <c r="L724" s="6">
        <v>0</v>
      </c>
      <c r="M724" s="6">
        <v>8586150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0</v>
      </c>
      <c r="U724" s="6">
        <v>8584450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0</v>
      </c>
      <c r="AH724" s="6">
        <v>8584450</v>
      </c>
      <c r="AI724" s="6">
        <v>0</v>
      </c>
      <c r="AJ724" s="6">
        <v>0</v>
      </c>
      <c r="AK724" s="6">
        <v>8584450</v>
      </c>
      <c r="AL724" s="6">
        <v>0</v>
      </c>
      <c r="AM724" s="6">
        <v>0</v>
      </c>
      <c r="AN724" s="6">
        <v>0</v>
      </c>
      <c r="AO724" s="6">
        <v>0</v>
      </c>
      <c r="AP724" s="6">
        <v>0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6">
        <v>0</v>
      </c>
      <c r="AX724" s="6">
        <f t="shared" si="58"/>
        <v>1700</v>
      </c>
      <c r="AY724" s="6">
        <f t="shared" si="59"/>
        <v>99.980200672012487</v>
      </c>
      <c r="AZ724" s="7">
        <v>0.99980200672012487</v>
      </c>
      <c r="BA724" s="6">
        <v>0</v>
      </c>
      <c r="BB724" s="1"/>
    </row>
    <row r="725" spans="1:54" ht="25.5" outlineLevel="7" x14ac:dyDescent="0.25">
      <c r="A725" s="5" t="s">
        <v>721</v>
      </c>
      <c r="B725" s="4" t="s">
        <v>293</v>
      </c>
      <c r="C725" s="4" t="s">
        <v>248</v>
      </c>
      <c r="D725" s="4" t="s">
        <v>327</v>
      </c>
      <c r="E725" s="4" t="s">
        <v>80</v>
      </c>
      <c r="F725" s="4" t="s">
        <v>17</v>
      </c>
      <c r="G725" s="4"/>
      <c r="H725" s="4"/>
      <c r="I725" s="4"/>
      <c r="J725" s="4"/>
      <c r="K725" s="4"/>
      <c r="L725" s="6">
        <v>0</v>
      </c>
      <c r="M725" s="6">
        <v>8586150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8584450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6">
        <v>0</v>
      </c>
      <c r="AF725" s="6">
        <v>0</v>
      </c>
      <c r="AG725" s="6">
        <v>0</v>
      </c>
      <c r="AH725" s="6">
        <v>8584450</v>
      </c>
      <c r="AI725" s="6">
        <v>0</v>
      </c>
      <c r="AJ725" s="6">
        <v>0</v>
      </c>
      <c r="AK725" s="6">
        <v>8584450</v>
      </c>
      <c r="AL725" s="6">
        <v>0</v>
      </c>
      <c r="AM725" s="6">
        <v>0</v>
      </c>
      <c r="AN725" s="6">
        <v>0</v>
      </c>
      <c r="AO725" s="6">
        <v>0</v>
      </c>
      <c r="AP725" s="6">
        <v>0</v>
      </c>
      <c r="AQ725" s="6">
        <v>0</v>
      </c>
      <c r="AR725" s="6">
        <v>0</v>
      </c>
      <c r="AS725" s="6">
        <v>0</v>
      </c>
      <c r="AT725" s="6">
        <v>0</v>
      </c>
      <c r="AU725" s="6">
        <v>0</v>
      </c>
      <c r="AV725" s="6">
        <v>0</v>
      </c>
      <c r="AW725" s="6">
        <v>0</v>
      </c>
      <c r="AX725" s="6">
        <f t="shared" si="58"/>
        <v>1700</v>
      </c>
      <c r="AY725" s="6">
        <f t="shared" si="59"/>
        <v>99.980200672012487</v>
      </c>
      <c r="AZ725" s="7">
        <v>0.99980200672012487</v>
      </c>
      <c r="BA725" s="6">
        <v>0</v>
      </c>
      <c r="BB725" s="1"/>
    </row>
    <row r="726" spans="1:54" ht="63.75" x14ac:dyDescent="0.25">
      <c r="A726" s="5" t="s">
        <v>722</v>
      </c>
      <c r="B726" s="4" t="s">
        <v>328</v>
      </c>
      <c r="C726" s="4" t="s">
        <v>15</v>
      </c>
      <c r="D726" s="4" t="s">
        <v>16</v>
      </c>
      <c r="E726" s="4" t="s">
        <v>17</v>
      </c>
      <c r="F726" s="4" t="s">
        <v>17</v>
      </c>
      <c r="G726" s="4"/>
      <c r="H726" s="4"/>
      <c r="I726" s="4"/>
      <c r="J726" s="4"/>
      <c r="K726" s="4"/>
      <c r="L726" s="6">
        <v>0</v>
      </c>
      <c r="M726" s="6">
        <v>2404994284.1900001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2343971899.4299998</v>
      </c>
      <c r="V726" s="6">
        <v>0</v>
      </c>
      <c r="W726" s="6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6">
        <v>0</v>
      </c>
      <c r="AF726" s="6">
        <v>0</v>
      </c>
      <c r="AG726" s="6">
        <v>0</v>
      </c>
      <c r="AH726" s="6">
        <v>2343548943.1799998</v>
      </c>
      <c r="AI726" s="6">
        <v>0</v>
      </c>
      <c r="AJ726" s="6">
        <v>0</v>
      </c>
      <c r="AK726" s="6">
        <v>2343548943.1799998</v>
      </c>
      <c r="AL726" s="6">
        <v>0</v>
      </c>
      <c r="AM726" s="6">
        <v>0</v>
      </c>
      <c r="AN726" s="6">
        <v>0</v>
      </c>
      <c r="AO726" s="6">
        <v>0</v>
      </c>
      <c r="AP726" s="6">
        <v>0</v>
      </c>
      <c r="AQ726" s="6">
        <v>0</v>
      </c>
      <c r="AR726" s="6">
        <v>0</v>
      </c>
      <c r="AS726" s="6">
        <v>0</v>
      </c>
      <c r="AT726" s="6">
        <v>0</v>
      </c>
      <c r="AU726" s="6">
        <v>0</v>
      </c>
      <c r="AV726" s="6">
        <v>0</v>
      </c>
      <c r="AW726" s="6">
        <v>0</v>
      </c>
      <c r="AX726" s="6">
        <f t="shared" si="58"/>
        <v>61445341.010000229</v>
      </c>
      <c r="AY726" s="6">
        <f t="shared" si="59"/>
        <v>97.445094093822561</v>
      </c>
      <c r="AZ726" s="7">
        <v>0.97462680674081004</v>
      </c>
      <c r="BA726" s="6">
        <v>0</v>
      </c>
      <c r="BB726" s="1"/>
    </row>
    <row r="727" spans="1:54" outlineLevel="1" x14ac:dyDescent="0.25">
      <c r="A727" s="5" t="s">
        <v>629</v>
      </c>
      <c r="B727" s="4" t="s">
        <v>328</v>
      </c>
      <c r="C727" s="4" t="s">
        <v>232</v>
      </c>
      <c r="D727" s="4" t="s">
        <v>16</v>
      </c>
      <c r="E727" s="4" t="s">
        <v>17</v>
      </c>
      <c r="F727" s="4" t="s">
        <v>17</v>
      </c>
      <c r="G727" s="4"/>
      <c r="H727" s="4"/>
      <c r="I727" s="4"/>
      <c r="J727" s="4"/>
      <c r="K727" s="4"/>
      <c r="L727" s="6">
        <v>0</v>
      </c>
      <c r="M727" s="6">
        <v>2368761332.5599999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  <c r="T727" s="6">
        <v>0</v>
      </c>
      <c r="U727" s="6">
        <v>2311899543.1399999</v>
      </c>
      <c r="V727" s="6">
        <v>0</v>
      </c>
      <c r="W727" s="6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6">
        <v>0</v>
      </c>
      <c r="AF727" s="6">
        <v>0</v>
      </c>
      <c r="AG727" s="6">
        <v>0</v>
      </c>
      <c r="AH727" s="6">
        <v>2311476586.8899999</v>
      </c>
      <c r="AI727" s="6">
        <v>0</v>
      </c>
      <c r="AJ727" s="6">
        <v>0</v>
      </c>
      <c r="AK727" s="6">
        <v>2311476586.8899999</v>
      </c>
      <c r="AL727" s="6">
        <v>0</v>
      </c>
      <c r="AM727" s="6">
        <v>0</v>
      </c>
      <c r="AN727" s="6">
        <v>0</v>
      </c>
      <c r="AO727" s="6">
        <v>0</v>
      </c>
      <c r="AP727" s="6">
        <v>0</v>
      </c>
      <c r="AQ727" s="6">
        <v>0</v>
      </c>
      <c r="AR727" s="6">
        <v>0</v>
      </c>
      <c r="AS727" s="6">
        <v>0</v>
      </c>
      <c r="AT727" s="6">
        <v>0</v>
      </c>
      <c r="AU727" s="6">
        <v>0</v>
      </c>
      <c r="AV727" s="6">
        <v>0</v>
      </c>
      <c r="AW727" s="6">
        <v>0</v>
      </c>
      <c r="AX727" s="6">
        <f t="shared" si="58"/>
        <v>57284745.670000076</v>
      </c>
      <c r="AY727" s="6">
        <f t="shared" si="59"/>
        <v>97.581658190608394</v>
      </c>
      <c r="AZ727" s="7">
        <v>0.9759951377800703</v>
      </c>
      <c r="BA727" s="6">
        <v>0</v>
      </c>
      <c r="BB727" s="1"/>
    </row>
    <row r="728" spans="1:54" outlineLevel="2" x14ac:dyDescent="0.25">
      <c r="A728" s="5" t="s">
        <v>723</v>
      </c>
      <c r="B728" s="4" t="s">
        <v>328</v>
      </c>
      <c r="C728" s="4" t="s">
        <v>329</v>
      </c>
      <c r="D728" s="4" t="s">
        <v>16</v>
      </c>
      <c r="E728" s="4" t="s">
        <v>17</v>
      </c>
      <c r="F728" s="4" t="s">
        <v>17</v>
      </c>
      <c r="G728" s="4"/>
      <c r="H728" s="4"/>
      <c r="I728" s="4"/>
      <c r="J728" s="4"/>
      <c r="K728" s="4"/>
      <c r="L728" s="6">
        <v>0</v>
      </c>
      <c r="M728" s="6">
        <v>993053023.75999999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0</v>
      </c>
      <c r="U728" s="6">
        <v>958011687.38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6">
        <v>0</v>
      </c>
      <c r="AF728" s="6">
        <v>0</v>
      </c>
      <c r="AG728" s="6">
        <v>0</v>
      </c>
      <c r="AH728" s="6">
        <v>958011687.38</v>
      </c>
      <c r="AI728" s="6">
        <v>0</v>
      </c>
      <c r="AJ728" s="6">
        <v>0</v>
      </c>
      <c r="AK728" s="6">
        <v>958011687.38</v>
      </c>
      <c r="AL728" s="6">
        <v>0</v>
      </c>
      <c r="AM728" s="6">
        <v>0</v>
      </c>
      <c r="AN728" s="6">
        <v>0</v>
      </c>
      <c r="AO728" s="6">
        <v>0</v>
      </c>
      <c r="AP728" s="6">
        <v>0</v>
      </c>
      <c r="AQ728" s="6">
        <v>0</v>
      </c>
      <c r="AR728" s="6">
        <v>0</v>
      </c>
      <c r="AS728" s="6">
        <v>0</v>
      </c>
      <c r="AT728" s="6">
        <v>0</v>
      </c>
      <c r="AU728" s="6">
        <v>0</v>
      </c>
      <c r="AV728" s="6">
        <v>0</v>
      </c>
      <c r="AW728" s="6">
        <v>0</v>
      </c>
      <c r="AX728" s="6">
        <f t="shared" si="58"/>
        <v>35041336.379999995</v>
      </c>
      <c r="AY728" s="6">
        <f t="shared" si="59"/>
        <v>96.471352934677853</v>
      </c>
      <c r="AZ728" s="7">
        <v>0.96471352934677856</v>
      </c>
      <c r="BA728" s="6">
        <v>0</v>
      </c>
      <c r="BB728" s="1"/>
    </row>
    <row r="729" spans="1:54" ht="38.25" outlineLevel="3" x14ac:dyDescent="0.25">
      <c r="A729" s="5" t="s">
        <v>634</v>
      </c>
      <c r="B729" s="4" t="s">
        <v>328</v>
      </c>
      <c r="C729" s="4" t="s">
        <v>329</v>
      </c>
      <c r="D729" s="4" t="s">
        <v>238</v>
      </c>
      <c r="E729" s="4" t="s">
        <v>17</v>
      </c>
      <c r="F729" s="4" t="s">
        <v>17</v>
      </c>
      <c r="G729" s="4"/>
      <c r="H729" s="4"/>
      <c r="I729" s="4"/>
      <c r="J729" s="4"/>
      <c r="K729" s="4"/>
      <c r="L729" s="6">
        <v>0</v>
      </c>
      <c r="M729" s="6">
        <v>982614741.23000002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947573631.52999997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0</v>
      </c>
      <c r="AH729" s="6">
        <v>947573631.52999997</v>
      </c>
      <c r="AI729" s="6">
        <v>0</v>
      </c>
      <c r="AJ729" s="6">
        <v>0</v>
      </c>
      <c r="AK729" s="6">
        <v>947573631.52999997</v>
      </c>
      <c r="AL729" s="6">
        <v>0</v>
      </c>
      <c r="AM729" s="6">
        <v>0</v>
      </c>
      <c r="AN729" s="6">
        <v>0</v>
      </c>
      <c r="AO729" s="6">
        <v>0</v>
      </c>
      <c r="AP729" s="6">
        <v>0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6">
        <v>0</v>
      </c>
      <c r="AX729" s="6">
        <f t="shared" si="58"/>
        <v>35041109.700000048</v>
      </c>
      <c r="AY729" s="6">
        <f t="shared" si="59"/>
        <v>96.433891307580339</v>
      </c>
      <c r="AZ729" s="7">
        <v>0.96433891307580333</v>
      </c>
      <c r="BA729" s="6">
        <v>0</v>
      </c>
      <c r="BB729" s="1"/>
    </row>
    <row r="730" spans="1:54" ht="51" outlineLevel="4" x14ac:dyDescent="0.25">
      <c r="A730" s="5" t="s">
        <v>724</v>
      </c>
      <c r="B730" s="4" t="s">
        <v>328</v>
      </c>
      <c r="C730" s="4" t="s">
        <v>329</v>
      </c>
      <c r="D730" s="4" t="s">
        <v>330</v>
      </c>
      <c r="E730" s="4" t="s">
        <v>17</v>
      </c>
      <c r="F730" s="4" t="s">
        <v>17</v>
      </c>
      <c r="G730" s="4"/>
      <c r="H730" s="4"/>
      <c r="I730" s="4"/>
      <c r="J730" s="4"/>
      <c r="K730" s="4"/>
      <c r="L730" s="6">
        <v>0</v>
      </c>
      <c r="M730" s="6">
        <v>966467955.14999998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931505925.54999995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0</v>
      </c>
      <c r="AH730" s="6">
        <v>931505925.54999995</v>
      </c>
      <c r="AI730" s="6">
        <v>0</v>
      </c>
      <c r="AJ730" s="6">
        <v>0</v>
      </c>
      <c r="AK730" s="6">
        <v>931505925.54999995</v>
      </c>
      <c r="AL730" s="6">
        <v>0</v>
      </c>
      <c r="AM730" s="6">
        <v>0</v>
      </c>
      <c r="AN730" s="6">
        <v>0</v>
      </c>
      <c r="AO730" s="6">
        <v>0</v>
      </c>
      <c r="AP730" s="6">
        <v>0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6">
        <v>0</v>
      </c>
      <c r="AX730" s="6">
        <f t="shared" si="58"/>
        <v>34962029.600000024</v>
      </c>
      <c r="AY730" s="6">
        <f t="shared" si="59"/>
        <v>96.382494689689551</v>
      </c>
      <c r="AZ730" s="7">
        <v>0.96382494689689557</v>
      </c>
      <c r="BA730" s="6">
        <v>0</v>
      </c>
      <c r="BB730" s="1"/>
    </row>
    <row r="731" spans="1:54" ht="38.25" outlineLevel="6" x14ac:dyDescent="0.25">
      <c r="A731" s="5" t="s">
        <v>725</v>
      </c>
      <c r="B731" s="4" t="s">
        <v>328</v>
      </c>
      <c r="C731" s="4" t="s">
        <v>329</v>
      </c>
      <c r="D731" s="4" t="s">
        <v>331</v>
      </c>
      <c r="E731" s="4" t="s">
        <v>17</v>
      </c>
      <c r="F731" s="4" t="s">
        <v>17</v>
      </c>
      <c r="G731" s="4"/>
      <c r="H731" s="4"/>
      <c r="I731" s="4"/>
      <c r="J731" s="4"/>
      <c r="K731" s="4"/>
      <c r="L731" s="6">
        <v>0</v>
      </c>
      <c r="M731" s="6">
        <v>937909634.48000002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0</v>
      </c>
      <c r="U731" s="6">
        <v>904547648.90999997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6">
        <v>0</v>
      </c>
      <c r="AF731" s="6">
        <v>0</v>
      </c>
      <c r="AG731" s="6">
        <v>0</v>
      </c>
      <c r="AH731" s="6">
        <v>904547648.90999997</v>
      </c>
      <c r="AI731" s="6">
        <v>0</v>
      </c>
      <c r="AJ731" s="6">
        <v>0</v>
      </c>
      <c r="AK731" s="6">
        <v>904547648.90999997</v>
      </c>
      <c r="AL731" s="6">
        <v>0</v>
      </c>
      <c r="AM731" s="6">
        <v>0</v>
      </c>
      <c r="AN731" s="6">
        <v>0</v>
      </c>
      <c r="AO731" s="6">
        <v>0</v>
      </c>
      <c r="AP731" s="6">
        <v>0</v>
      </c>
      <c r="AQ731" s="6">
        <v>0</v>
      </c>
      <c r="AR731" s="6">
        <v>0</v>
      </c>
      <c r="AS731" s="6">
        <v>0</v>
      </c>
      <c r="AT731" s="6">
        <v>0</v>
      </c>
      <c r="AU731" s="6">
        <v>0</v>
      </c>
      <c r="AV731" s="6">
        <v>0</v>
      </c>
      <c r="AW731" s="6">
        <v>0</v>
      </c>
      <c r="AX731" s="6">
        <f t="shared" si="58"/>
        <v>33361985.570000052</v>
      </c>
      <c r="AY731" s="6">
        <f t="shared" si="59"/>
        <v>96.442942438852668</v>
      </c>
      <c r="AZ731" s="7">
        <v>0.96442942438852686</v>
      </c>
      <c r="BA731" s="6">
        <v>0</v>
      </c>
      <c r="BB731" s="1"/>
    </row>
    <row r="732" spans="1:54" ht="63.75" outlineLevel="7" x14ac:dyDescent="0.25">
      <c r="A732" s="5" t="s">
        <v>517</v>
      </c>
      <c r="B732" s="4" t="s">
        <v>328</v>
      </c>
      <c r="C732" s="4" t="s">
        <v>329</v>
      </c>
      <c r="D732" s="4" t="s">
        <v>332</v>
      </c>
      <c r="E732" s="4" t="s">
        <v>17</v>
      </c>
      <c r="F732" s="4" t="s">
        <v>17</v>
      </c>
      <c r="G732" s="4"/>
      <c r="H732" s="4"/>
      <c r="I732" s="4"/>
      <c r="J732" s="4"/>
      <c r="K732" s="4"/>
      <c r="L732" s="6">
        <v>0</v>
      </c>
      <c r="M732" s="6">
        <v>1244943.93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  <c r="T732" s="6">
        <v>0</v>
      </c>
      <c r="U732" s="6">
        <v>1244943.93</v>
      </c>
      <c r="V732" s="6">
        <v>0</v>
      </c>
      <c r="W732" s="6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6">
        <v>0</v>
      </c>
      <c r="AF732" s="6">
        <v>0</v>
      </c>
      <c r="AG732" s="6">
        <v>0</v>
      </c>
      <c r="AH732" s="6">
        <v>1244943.93</v>
      </c>
      <c r="AI732" s="6">
        <v>0</v>
      </c>
      <c r="AJ732" s="6">
        <v>0</v>
      </c>
      <c r="AK732" s="6">
        <v>1244943.93</v>
      </c>
      <c r="AL732" s="6">
        <v>0</v>
      </c>
      <c r="AM732" s="6">
        <v>0</v>
      </c>
      <c r="AN732" s="6">
        <v>0</v>
      </c>
      <c r="AO732" s="6">
        <v>0</v>
      </c>
      <c r="AP732" s="6">
        <v>0</v>
      </c>
      <c r="AQ732" s="6">
        <v>0</v>
      </c>
      <c r="AR732" s="6">
        <v>0</v>
      </c>
      <c r="AS732" s="6">
        <v>0</v>
      </c>
      <c r="AT732" s="6">
        <v>0</v>
      </c>
      <c r="AU732" s="6">
        <v>0</v>
      </c>
      <c r="AV732" s="6">
        <v>0</v>
      </c>
      <c r="AW732" s="6">
        <v>0</v>
      </c>
      <c r="AX732" s="6">
        <f t="shared" si="58"/>
        <v>0</v>
      </c>
      <c r="AY732" s="6">
        <f t="shared" si="59"/>
        <v>100</v>
      </c>
      <c r="AZ732" s="7">
        <v>1</v>
      </c>
      <c r="BA732" s="6">
        <v>0</v>
      </c>
      <c r="BB732" s="1"/>
    </row>
    <row r="733" spans="1:54" outlineLevel="7" x14ac:dyDescent="0.25">
      <c r="A733" s="5" t="s">
        <v>623</v>
      </c>
      <c r="B733" s="4" t="s">
        <v>328</v>
      </c>
      <c r="C733" s="4" t="s">
        <v>329</v>
      </c>
      <c r="D733" s="4" t="s">
        <v>332</v>
      </c>
      <c r="E733" s="4" t="s">
        <v>226</v>
      </c>
      <c r="F733" s="4" t="s">
        <v>17</v>
      </c>
      <c r="G733" s="4"/>
      <c r="H733" s="4"/>
      <c r="I733" s="4"/>
      <c r="J733" s="4"/>
      <c r="K733" s="4"/>
      <c r="L733" s="6">
        <v>0</v>
      </c>
      <c r="M733" s="6">
        <v>1244943.93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1244943.93</v>
      </c>
      <c r="V733" s="6">
        <v>0</v>
      </c>
      <c r="W733" s="6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6">
        <v>0</v>
      </c>
      <c r="AF733" s="6">
        <v>0</v>
      </c>
      <c r="AG733" s="6">
        <v>0</v>
      </c>
      <c r="AH733" s="6">
        <v>1244943.93</v>
      </c>
      <c r="AI733" s="6">
        <v>0</v>
      </c>
      <c r="AJ733" s="6">
        <v>0</v>
      </c>
      <c r="AK733" s="6">
        <v>1244943.93</v>
      </c>
      <c r="AL733" s="6">
        <v>0</v>
      </c>
      <c r="AM733" s="6">
        <v>0</v>
      </c>
      <c r="AN733" s="6">
        <v>0</v>
      </c>
      <c r="AO733" s="6">
        <v>0</v>
      </c>
      <c r="AP733" s="6">
        <v>0</v>
      </c>
      <c r="AQ733" s="6">
        <v>0</v>
      </c>
      <c r="AR733" s="6">
        <v>0</v>
      </c>
      <c r="AS733" s="6">
        <v>0</v>
      </c>
      <c r="AT733" s="6">
        <v>0</v>
      </c>
      <c r="AU733" s="6">
        <v>0</v>
      </c>
      <c r="AV733" s="6">
        <v>0</v>
      </c>
      <c r="AW733" s="6">
        <v>0</v>
      </c>
      <c r="AX733" s="6">
        <f t="shared" si="58"/>
        <v>0</v>
      </c>
      <c r="AY733" s="6">
        <f t="shared" si="59"/>
        <v>100</v>
      </c>
      <c r="AZ733" s="7">
        <v>1</v>
      </c>
      <c r="BA733" s="6">
        <v>0</v>
      </c>
      <c r="BB733" s="1"/>
    </row>
    <row r="734" spans="1:54" ht="51" outlineLevel="7" x14ac:dyDescent="0.25">
      <c r="A734" s="5" t="s">
        <v>726</v>
      </c>
      <c r="B734" s="4" t="s">
        <v>328</v>
      </c>
      <c r="C734" s="4" t="s">
        <v>329</v>
      </c>
      <c r="D734" s="4" t="s">
        <v>333</v>
      </c>
      <c r="E734" s="4" t="s">
        <v>17</v>
      </c>
      <c r="F734" s="4" t="s">
        <v>17</v>
      </c>
      <c r="G734" s="4"/>
      <c r="H734" s="4"/>
      <c r="I734" s="4"/>
      <c r="J734" s="4"/>
      <c r="K734" s="4"/>
      <c r="L734" s="6">
        <v>0</v>
      </c>
      <c r="M734" s="6">
        <v>379516904.55000001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378770395.72000003</v>
      </c>
      <c r="V734" s="6">
        <v>0</v>
      </c>
      <c r="W734" s="6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6">
        <v>0</v>
      </c>
      <c r="AF734" s="6">
        <v>0</v>
      </c>
      <c r="AG734" s="6">
        <v>0</v>
      </c>
      <c r="AH734" s="6">
        <v>378770395.72000003</v>
      </c>
      <c r="AI734" s="6">
        <v>0</v>
      </c>
      <c r="AJ734" s="6">
        <v>0</v>
      </c>
      <c r="AK734" s="6">
        <v>378770395.72000003</v>
      </c>
      <c r="AL734" s="6">
        <v>0</v>
      </c>
      <c r="AM734" s="6">
        <v>0</v>
      </c>
      <c r="AN734" s="6">
        <v>0</v>
      </c>
      <c r="AO734" s="6">
        <v>0</v>
      </c>
      <c r="AP734" s="6">
        <v>0</v>
      </c>
      <c r="AQ734" s="6">
        <v>0</v>
      </c>
      <c r="AR734" s="6">
        <v>0</v>
      </c>
      <c r="AS734" s="6">
        <v>0</v>
      </c>
      <c r="AT734" s="6">
        <v>0</v>
      </c>
      <c r="AU734" s="6">
        <v>0</v>
      </c>
      <c r="AV734" s="6">
        <v>0</v>
      </c>
      <c r="AW734" s="6">
        <v>0</v>
      </c>
      <c r="AX734" s="6">
        <f t="shared" si="58"/>
        <v>746508.82999998331</v>
      </c>
      <c r="AY734" s="6">
        <f t="shared" si="59"/>
        <v>99.803300242742779</v>
      </c>
      <c r="AZ734" s="7">
        <v>0.99803300242742776</v>
      </c>
      <c r="BA734" s="6">
        <v>0</v>
      </c>
      <c r="BB734" s="1"/>
    </row>
    <row r="735" spans="1:54" outlineLevel="7" x14ac:dyDescent="0.25">
      <c r="A735" s="5" t="s">
        <v>623</v>
      </c>
      <c r="B735" s="4" t="s">
        <v>328</v>
      </c>
      <c r="C735" s="4" t="s">
        <v>329</v>
      </c>
      <c r="D735" s="4" t="s">
        <v>333</v>
      </c>
      <c r="E735" s="4" t="s">
        <v>226</v>
      </c>
      <c r="F735" s="4" t="s">
        <v>17</v>
      </c>
      <c r="G735" s="4"/>
      <c r="H735" s="4"/>
      <c r="I735" s="4"/>
      <c r="J735" s="4"/>
      <c r="K735" s="4"/>
      <c r="L735" s="6">
        <v>0</v>
      </c>
      <c r="M735" s="6">
        <v>379516904.55000001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  <c r="T735" s="6">
        <v>0</v>
      </c>
      <c r="U735" s="6">
        <v>378770395.72000003</v>
      </c>
      <c r="V735" s="6">
        <v>0</v>
      </c>
      <c r="W735" s="6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6">
        <v>0</v>
      </c>
      <c r="AF735" s="6">
        <v>0</v>
      </c>
      <c r="AG735" s="6">
        <v>0</v>
      </c>
      <c r="AH735" s="6">
        <v>378770395.72000003</v>
      </c>
      <c r="AI735" s="6">
        <v>0</v>
      </c>
      <c r="AJ735" s="6">
        <v>0</v>
      </c>
      <c r="AK735" s="6">
        <v>378770395.72000003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0</v>
      </c>
      <c r="AT735" s="6">
        <v>0</v>
      </c>
      <c r="AU735" s="6">
        <v>0</v>
      </c>
      <c r="AV735" s="6">
        <v>0</v>
      </c>
      <c r="AW735" s="6">
        <v>0</v>
      </c>
      <c r="AX735" s="6">
        <f t="shared" si="58"/>
        <v>746508.82999998331</v>
      </c>
      <c r="AY735" s="6">
        <f t="shared" si="59"/>
        <v>99.803300242742779</v>
      </c>
      <c r="AZ735" s="7">
        <v>0.99803300242742776</v>
      </c>
      <c r="BA735" s="6">
        <v>0</v>
      </c>
      <c r="BB735" s="1"/>
    </row>
    <row r="736" spans="1:54" ht="76.5" outlineLevel="7" x14ac:dyDescent="0.25">
      <c r="A736" s="5" t="s">
        <v>727</v>
      </c>
      <c r="B736" s="4" t="s">
        <v>328</v>
      </c>
      <c r="C736" s="4" t="s">
        <v>329</v>
      </c>
      <c r="D736" s="4" t="s">
        <v>334</v>
      </c>
      <c r="E736" s="4" t="s">
        <v>17</v>
      </c>
      <c r="F736" s="4" t="s">
        <v>17</v>
      </c>
      <c r="G736" s="4"/>
      <c r="H736" s="4"/>
      <c r="I736" s="4"/>
      <c r="J736" s="4"/>
      <c r="K736" s="4"/>
      <c r="L736" s="6">
        <v>0</v>
      </c>
      <c r="M736" s="6">
        <v>557147786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524532309.25999999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0</v>
      </c>
      <c r="AH736" s="6">
        <v>524532309.25999999</v>
      </c>
      <c r="AI736" s="6">
        <v>0</v>
      </c>
      <c r="AJ736" s="6">
        <v>0</v>
      </c>
      <c r="AK736" s="6">
        <v>524532309.25999999</v>
      </c>
      <c r="AL736" s="6">
        <v>0</v>
      </c>
      <c r="AM736" s="6">
        <v>0</v>
      </c>
      <c r="AN736" s="6">
        <v>0</v>
      </c>
      <c r="AO736" s="6">
        <v>0</v>
      </c>
      <c r="AP736" s="6">
        <v>0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0</v>
      </c>
      <c r="AW736" s="6">
        <v>0</v>
      </c>
      <c r="AX736" s="6">
        <f t="shared" si="58"/>
        <v>32615476.74000001</v>
      </c>
      <c r="AY736" s="6">
        <f t="shared" si="59"/>
        <v>94.145991860766358</v>
      </c>
      <c r="AZ736" s="7">
        <v>0.94145991860766365</v>
      </c>
      <c r="BA736" s="6">
        <v>0</v>
      </c>
      <c r="BB736" s="1"/>
    </row>
    <row r="737" spans="1:54" outlineLevel="7" x14ac:dyDescent="0.25">
      <c r="A737" s="5" t="s">
        <v>623</v>
      </c>
      <c r="B737" s="4" t="s">
        <v>328</v>
      </c>
      <c r="C737" s="4" t="s">
        <v>329</v>
      </c>
      <c r="D737" s="4" t="s">
        <v>334</v>
      </c>
      <c r="E737" s="4" t="s">
        <v>226</v>
      </c>
      <c r="F737" s="4" t="s">
        <v>17</v>
      </c>
      <c r="G737" s="4"/>
      <c r="H737" s="4"/>
      <c r="I737" s="4"/>
      <c r="J737" s="4"/>
      <c r="K737" s="4"/>
      <c r="L737" s="6">
        <v>0</v>
      </c>
      <c r="M737" s="6">
        <v>557147786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524532309.25999999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0</v>
      </c>
      <c r="AH737" s="6">
        <v>524532309.25999999</v>
      </c>
      <c r="AI737" s="6">
        <v>0</v>
      </c>
      <c r="AJ737" s="6">
        <v>0</v>
      </c>
      <c r="AK737" s="6">
        <v>524532309.25999999</v>
      </c>
      <c r="AL737" s="6">
        <v>0</v>
      </c>
      <c r="AM737" s="6">
        <v>0</v>
      </c>
      <c r="AN737" s="6">
        <v>0</v>
      </c>
      <c r="AO737" s="6">
        <v>0</v>
      </c>
      <c r="AP737" s="6">
        <v>0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6">
        <v>0</v>
      </c>
      <c r="AX737" s="6">
        <f t="shared" si="58"/>
        <v>32615476.74000001</v>
      </c>
      <c r="AY737" s="6">
        <f t="shared" si="59"/>
        <v>94.145991860766358</v>
      </c>
      <c r="AZ737" s="7">
        <v>0.94145991860766365</v>
      </c>
      <c r="BA737" s="6">
        <v>0</v>
      </c>
      <c r="BB737" s="1"/>
    </row>
    <row r="738" spans="1:54" ht="38.25" outlineLevel="6" x14ac:dyDescent="0.25">
      <c r="A738" s="5" t="s">
        <v>728</v>
      </c>
      <c r="B738" s="4" t="s">
        <v>328</v>
      </c>
      <c r="C738" s="4" t="s">
        <v>329</v>
      </c>
      <c r="D738" s="4" t="s">
        <v>335</v>
      </c>
      <c r="E738" s="4" t="s">
        <v>17</v>
      </c>
      <c r="F738" s="4" t="s">
        <v>17</v>
      </c>
      <c r="G738" s="4"/>
      <c r="H738" s="4"/>
      <c r="I738" s="4"/>
      <c r="J738" s="4"/>
      <c r="K738" s="4"/>
      <c r="L738" s="6">
        <v>0</v>
      </c>
      <c r="M738" s="6">
        <v>28558320.670000002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26958276.640000001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6">
        <v>0</v>
      </c>
      <c r="AF738" s="6">
        <v>0</v>
      </c>
      <c r="AG738" s="6">
        <v>0</v>
      </c>
      <c r="AH738" s="6">
        <v>26958276.640000001</v>
      </c>
      <c r="AI738" s="6">
        <v>0</v>
      </c>
      <c r="AJ738" s="6">
        <v>0</v>
      </c>
      <c r="AK738" s="6">
        <v>26958276.640000001</v>
      </c>
      <c r="AL738" s="6">
        <v>0</v>
      </c>
      <c r="AM738" s="6">
        <v>0</v>
      </c>
      <c r="AN738" s="6">
        <v>0</v>
      </c>
      <c r="AO738" s="6">
        <v>0</v>
      </c>
      <c r="AP738" s="6">
        <v>0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6">
        <v>0</v>
      </c>
      <c r="AX738" s="6">
        <f t="shared" si="58"/>
        <v>1600044.0300000012</v>
      </c>
      <c r="AY738" s="6">
        <f t="shared" si="59"/>
        <v>94.397275496381624</v>
      </c>
      <c r="AZ738" s="7">
        <v>0.94397275496381627</v>
      </c>
      <c r="BA738" s="6">
        <v>0</v>
      </c>
      <c r="BB738" s="1"/>
    </row>
    <row r="739" spans="1:54" ht="102" outlineLevel="7" x14ac:dyDescent="0.25">
      <c r="A739" s="5" t="s">
        <v>693</v>
      </c>
      <c r="B739" s="4" t="s">
        <v>328</v>
      </c>
      <c r="C739" s="4" t="s">
        <v>329</v>
      </c>
      <c r="D739" s="4" t="s">
        <v>336</v>
      </c>
      <c r="E739" s="4" t="s">
        <v>17</v>
      </c>
      <c r="F739" s="4" t="s">
        <v>17</v>
      </c>
      <c r="G739" s="4"/>
      <c r="H739" s="4"/>
      <c r="I739" s="4"/>
      <c r="J739" s="4"/>
      <c r="K739" s="4"/>
      <c r="L739" s="6">
        <v>0</v>
      </c>
      <c r="M739" s="6">
        <v>11159203.210000001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0</v>
      </c>
      <c r="U739" s="6">
        <v>11159146.029999999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0</v>
      </c>
      <c r="AH739" s="6">
        <v>11159146.029999999</v>
      </c>
      <c r="AI739" s="6">
        <v>0</v>
      </c>
      <c r="AJ739" s="6">
        <v>0</v>
      </c>
      <c r="AK739" s="6">
        <v>11159146.029999999</v>
      </c>
      <c r="AL739" s="6">
        <v>0</v>
      </c>
      <c r="AM739" s="6">
        <v>0</v>
      </c>
      <c r="AN739" s="6">
        <v>0</v>
      </c>
      <c r="AO739" s="6">
        <v>0</v>
      </c>
      <c r="AP739" s="6">
        <v>0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6">
        <v>0</v>
      </c>
      <c r="AX739" s="6">
        <f t="shared" si="58"/>
        <v>57.180000001564622</v>
      </c>
      <c r="AY739" s="6">
        <f t="shared" si="59"/>
        <v>99.999487597824626</v>
      </c>
      <c r="AZ739" s="7">
        <v>0.99999487597824643</v>
      </c>
      <c r="BA739" s="6">
        <v>0</v>
      </c>
      <c r="BB739" s="1"/>
    </row>
    <row r="740" spans="1:54" outlineLevel="7" x14ac:dyDescent="0.25">
      <c r="A740" s="5" t="s">
        <v>623</v>
      </c>
      <c r="B740" s="4" t="s">
        <v>328</v>
      </c>
      <c r="C740" s="4" t="s">
        <v>329</v>
      </c>
      <c r="D740" s="4" t="s">
        <v>336</v>
      </c>
      <c r="E740" s="4" t="s">
        <v>226</v>
      </c>
      <c r="F740" s="4" t="s">
        <v>17</v>
      </c>
      <c r="G740" s="4"/>
      <c r="H740" s="4"/>
      <c r="I740" s="4"/>
      <c r="J740" s="4"/>
      <c r="K740" s="4"/>
      <c r="L740" s="6">
        <v>0</v>
      </c>
      <c r="M740" s="6">
        <v>11159203.210000001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11159146.029999999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0</v>
      </c>
      <c r="AH740" s="6">
        <v>11159146.029999999</v>
      </c>
      <c r="AI740" s="6">
        <v>0</v>
      </c>
      <c r="AJ740" s="6">
        <v>0</v>
      </c>
      <c r="AK740" s="6">
        <v>11159146.029999999</v>
      </c>
      <c r="AL740" s="6">
        <v>0</v>
      </c>
      <c r="AM740" s="6">
        <v>0</v>
      </c>
      <c r="AN740" s="6">
        <v>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6">
        <v>0</v>
      </c>
      <c r="AX740" s="6">
        <f t="shared" si="58"/>
        <v>57.180000001564622</v>
      </c>
      <c r="AY740" s="6">
        <f t="shared" si="59"/>
        <v>99.999487597824626</v>
      </c>
      <c r="AZ740" s="7">
        <v>0.99999487597824643</v>
      </c>
      <c r="BA740" s="6">
        <v>0</v>
      </c>
      <c r="BB740" s="1"/>
    </row>
    <row r="741" spans="1:54" ht="76.5" outlineLevel="7" x14ac:dyDescent="0.25">
      <c r="A741" s="5" t="s">
        <v>729</v>
      </c>
      <c r="B741" s="4" t="s">
        <v>328</v>
      </c>
      <c r="C741" s="4" t="s">
        <v>329</v>
      </c>
      <c r="D741" s="4" t="s">
        <v>337</v>
      </c>
      <c r="E741" s="4" t="s">
        <v>17</v>
      </c>
      <c r="F741" s="4" t="s">
        <v>17</v>
      </c>
      <c r="G741" s="4"/>
      <c r="H741" s="4"/>
      <c r="I741" s="4"/>
      <c r="J741" s="4"/>
      <c r="K741" s="4"/>
      <c r="L741" s="6">
        <v>0</v>
      </c>
      <c r="M741" s="6">
        <v>15773863.460000001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14281478.91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6">
        <v>0</v>
      </c>
      <c r="AF741" s="6">
        <v>0</v>
      </c>
      <c r="AG741" s="6">
        <v>0</v>
      </c>
      <c r="AH741" s="6">
        <v>14281478.91</v>
      </c>
      <c r="AI741" s="6">
        <v>0</v>
      </c>
      <c r="AJ741" s="6">
        <v>0</v>
      </c>
      <c r="AK741" s="6">
        <v>14281478.91</v>
      </c>
      <c r="AL741" s="6">
        <v>0</v>
      </c>
      <c r="AM741" s="6">
        <v>0</v>
      </c>
      <c r="AN741" s="6">
        <v>0</v>
      </c>
      <c r="AO741" s="6">
        <v>0</v>
      </c>
      <c r="AP741" s="6">
        <v>0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6">
        <v>0</v>
      </c>
      <c r="AX741" s="6">
        <f t="shared" si="58"/>
        <v>1492384.5500000007</v>
      </c>
      <c r="AY741" s="6">
        <f t="shared" si="59"/>
        <v>90.538877467879388</v>
      </c>
      <c r="AZ741" s="7">
        <v>0.90538877467879386</v>
      </c>
      <c r="BA741" s="6">
        <v>0</v>
      </c>
      <c r="BB741" s="1"/>
    </row>
    <row r="742" spans="1:54" outlineLevel="7" x14ac:dyDescent="0.25">
      <c r="A742" s="5" t="s">
        <v>623</v>
      </c>
      <c r="B742" s="4" t="s">
        <v>328</v>
      </c>
      <c r="C742" s="4" t="s">
        <v>329</v>
      </c>
      <c r="D742" s="4" t="s">
        <v>337</v>
      </c>
      <c r="E742" s="4" t="s">
        <v>226</v>
      </c>
      <c r="F742" s="4" t="s">
        <v>17</v>
      </c>
      <c r="G742" s="4"/>
      <c r="H742" s="4"/>
      <c r="I742" s="4"/>
      <c r="J742" s="4"/>
      <c r="K742" s="4"/>
      <c r="L742" s="6">
        <v>0</v>
      </c>
      <c r="M742" s="6">
        <v>15773863.460000001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14281478.91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0</v>
      </c>
      <c r="AH742" s="6">
        <v>14281478.91</v>
      </c>
      <c r="AI742" s="6">
        <v>0</v>
      </c>
      <c r="AJ742" s="6">
        <v>0</v>
      </c>
      <c r="AK742" s="6">
        <v>14281478.91</v>
      </c>
      <c r="AL742" s="6">
        <v>0</v>
      </c>
      <c r="AM742" s="6">
        <v>0</v>
      </c>
      <c r="AN742" s="6">
        <v>0</v>
      </c>
      <c r="AO742" s="6">
        <v>0</v>
      </c>
      <c r="AP742" s="6">
        <v>0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6">
        <v>0</v>
      </c>
      <c r="AX742" s="6">
        <f t="shared" si="58"/>
        <v>1492384.5500000007</v>
      </c>
      <c r="AY742" s="6">
        <f t="shared" si="59"/>
        <v>90.538877467879388</v>
      </c>
      <c r="AZ742" s="7">
        <v>0.90538877467879386</v>
      </c>
      <c r="BA742" s="6">
        <v>0</v>
      </c>
      <c r="BB742" s="1"/>
    </row>
    <row r="743" spans="1:54" ht="63.75" outlineLevel="7" x14ac:dyDescent="0.25">
      <c r="A743" s="5" t="s">
        <v>730</v>
      </c>
      <c r="B743" s="4" t="s">
        <v>328</v>
      </c>
      <c r="C743" s="4" t="s">
        <v>329</v>
      </c>
      <c r="D743" s="4" t="s">
        <v>338</v>
      </c>
      <c r="E743" s="4" t="s">
        <v>17</v>
      </c>
      <c r="F743" s="4" t="s">
        <v>17</v>
      </c>
      <c r="G743" s="4"/>
      <c r="H743" s="4"/>
      <c r="I743" s="4"/>
      <c r="J743" s="4"/>
      <c r="K743" s="4"/>
      <c r="L743" s="6">
        <v>0</v>
      </c>
      <c r="M743" s="6">
        <v>764800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0</v>
      </c>
      <c r="U743" s="6">
        <v>764800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0</v>
      </c>
      <c r="AH743" s="6">
        <v>764800</v>
      </c>
      <c r="AI743" s="6">
        <v>0</v>
      </c>
      <c r="AJ743" s="6">
        <v>0</v>
      </c>
      <c r="AK743" s="6">
        <v>764800</v>
      </c>
      <c r="AL743" s="6">
        <v>0</v>
      </c>
      <c r="AM743" s="6">
        <v>0</v>
      </c>
      <c r="AN743" s="6">
        <v>0</v>
      </c>
      <c r="AO743" s="6">
        <v>0</v>
      </c>
      <c r="AP743" s="6">
        <v>0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6">
        <v>0</v>
      </c>
      <c r="AX743" s="6">
        <f t="shared" si="58"/>
        <v>0</v>
      </c>
      <c r="AY743" s="6">
        <f t="shared" si="59"/>
        <v>100</v>
      </c>
      <c r="AZ743" s="7">
        <v>1</v>
      </c>
      <c r="BA743" s="6">
        <v>0</v>
      </c>
      <c r="BB743" s="1"/>
    </row>
    <row r="744" spans="1:54" outlineLevel="7" x14ac:dyDescent="0.25">
      <c r="A744" s="5" t="s">
        <v>623</v>
      </c>
      <c r="B744" s="4" t="s">
        <v>328</v>
      </c>
      <c r="C744" s="4" t="s">
        <v>329</v>
      </c>
      <c r="D744" s="4" t="s">
        <v>338</v>
      </c>
      <c r="E744" s="4" t="s">
        <v>226</v>
      </c>
      <c r="F744" s="4" t="s">
        <v>17</v>
      </c>
      <c r="G744" s="4"/>
      <c r="H744" s="4"/>
      <c r="I744" s="4"/>
      <c r="J744" s="4"/>
      <c r="K744" s="4"/>
      <c r="L744" s="6">
        <v>0</v>
      </c>
      <c r="M744" s="6">
        <v>764800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764800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0</v>
      </c>
      <c r="AH744" s="6">
        <v>764800</v>
      </c>
      <c r="AI744" s="6">
        <v>0</v>
      </c>
      <c r="AJ744" s="6">
        <v>0</v>
      </c>
      <c r="AK744" s="6">
        <v>764800</v>
      </c>
      <c r="AL744" s="6">
        <v>0</v>
      </c>
      <c r="AM744" s="6">
        <v>0</v>
      </c>
      <c r="AN744" s="6">
        <v>0</v>
      </c>
      <c r="AO744" s="6">
        <v>0</v>
      </c>
      <c r="AP744" s="6">
        <v>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6">
        <v>0</v>
      </c>
      <c r="AX744" s="6">
        <f t="shared" si="58"/>
        <v>0</v>
      </c>
      <c r="AY744" s="6">
        <f t="shared" si="59"/>
        <v>100</v>
      </c>
      <c r="AZ744" s="7">
        <v>1</v>
      </c>
      <c r="BA744" s="6">
        <v>0</v>
      </c>
      <c r="BB744" s="1"/>
    </row>
    <row r="745" spans="1:54" ht="89.25" outlineLevel="7" x14ac:dyDescent="0.25">
      <c r="A745" s="5" t="s">
        <v>731</v>
      </c>
      <c r="B745" s="4" t="s">
        <v>328</v>
      </c>
      <c r="C745" s="4" t="s">
        <v>329</v>
      </c>
      <c r="D745" s="4" t="s">
        <v>339</v>
      </c>
      <c r="E745" s="4" t="s">
        <v>17</v>
      </c>
      <c r="F745" s="4" t="s">
        <v>17</v>
      </c>
      <c r="G745" s="4"/>
      <c r="H745" s="4"/>
      <c r="I745" s="4"/>
      <c r="J745" s="4"/>
      <c r="K745" s="4"/>
      <c r="L745" s="6">
        <v>0</v>
      </c>
      <c r="M745" s="6">
        <v>860454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752851.7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0</v>
      </c>
      <c r="AH745" s="6">
        <v>752851.7</v>
      </c>
      <c r="AI745" s="6">
        <v>0</v>
      </c>
      <c r="AJ745" s="6">
        <v>0</v>
      </c>
      <c r="AK745" s="6">
        <v>752851.7</v>
      </c>
      <c r="AL745" s="6">
        <v>0</v>
      </c>
      <c r="AM745" s="6">
        <v>0</v>
      </c>
      <c r="AN745" s="6">
        <v>0</v>
      </c>
      <c r="AO745" s="6">
        <v>0</v>
      </c>
      <c r="AP745" s="6">
        <v>0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6">
        <v>0</v>
      </c>
      <c r="AX745" s="6">
        <f t="shared" si="58"/>
        <v>107602.30000000005</v>
      </c>
      <c r="AY745" s="6">
        <f t="shared" si="59"/>
        <v>87.494706282962241</v>
      </c>
      <c r="AZ745" s="7">
        <v>0.87494706282962253</v>
      </c>
      <c r="BA745" s="6">
        <v>0</v>
      </c>
      <c r="BB745" s="1"/>
    </row>
    <row r="746" spans="1:54" outlineLevel="7" x14ac:dyDescent="0.25">
      <c r="A746" s="5" t="s">
        <v>623</v>
      </c>
      <c r="B746" s="4" t="s">
        <v>328</v>
      </c>
      <c r="C746" s="4" t="s">
        <v>329</v>
      </c>
      <c r="D746" s="4" t="s">
        <v>339</v>
      </c>
      <c r="E746" s="4" t="s">
        <v>226</v>
      </c>
      <c r="F746" s="4" t="s">
        <v>17</v>
      </c>
      <c r="G746" s="4"/>
      <c r="H746" s="4"/>
      <c r="I746" s="4"/>
      <c r="J746" s="4"/>
      <c r="K746" s="4"/>
      <c r="L746" s="6">
        <v>0</v>
      </c>
      <c r="M746" s="6">
        <v>860454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752851.7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0</v>
      </c>
      <c r="AH746" s="6">
        <v>752851.7</v>
      </c>
      <c r="AI746" s="6">
        <v>0</v>
      </c>
      <c r="AJ746" s="6">
        <v>0</v>
      </c>
      <c r="AK746" s="6">
        <v>752851.7</v>
      </c>
      <c r="AL746" s="6">
        <v>0</v>
      </c>
      <c r="AM746" s="6">
        <v>0</v>
      </c>
      <c r="AN746" s="6">
        <v>0</v>
      </c>
      <c r="AO746" s="6">
        <v>0</v>
      </c>
      <c r="AP746" s="6">
        <v>0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6">
        <v>0</v>
      </c>
      <c r="AX746" s="6">
        <f t="shared" si="58"/>
        <v>107602.30000000005</v>
      </c>
      <c r="AY746" s="6">
        <f t="shared" si="59"/>
        <v>87.494706282962241</v>
      </c>
      <c r="AZ746" s="7">
        <v>0.87494706282962253</v>
      </c>
      <c r="BA746" s="6">
        <v>0</v>
      </c>
      <c r="BB746" s="1"/>
    </row>
    <row r="747" spans="1:54" ht="38.25" outlineLevel="4" x14ac:dyDescent="0.25">
      <c r="A747" s="5" t="s">
        <v>732</v>
      </c>
      <c r="B747" s="4" t="s">
        <v>328</v>
      </c>
      <c r="C747" s="4" t="s">
        <v>329</v>
      </c>
      <c r="D747" s="4" t="s">
        <v>340</v>
      </c>
      <c r="E747" s="4" t="s">
        <v>17</v>
      </c>
      <c r="F747" s="4" t="s">
        <v>17</v>
      </c>
      <c r="G747" s="4"/>
      <c r="H747" s="4"/>
      <c r="I747" s="4"/>
      <c r="J747" s="4"/>
      <c r="K747" s="4"/>
      <c r="L747" s="6">
        <v>0</v>
      </c>
      <c r="M747" s="6">
        <v>16146786.08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16067705.98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0</v>
      </c>
      <c r="AH747" s="6">
        <v>16067705.98</v>
      </c>
      <c r="AI747" s="6">
        <v>0</v>
      </c>
      <c r="AJ747" s="6">
        <v>0</v>
      </c>
      <c r="AK747" s="6">
        <v>16067705.98</v>
      </c>
      <c r="AL747" s="6">
        <v>0</v>
      </c>
      <c r="AM747" s="6">
        <v>0</v>
      </c>
      <c r="AN747" s="6">
        <v>0</v>
      </c>
      <c r="AO747" s="6">
        <v>0</v>
      </c>
      <c r="AP747" s="6">
        <v>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6">
        <v>0</v>
      </c>
      <c r="AX747" s="6">
        <f t="shared" si="58"/>
        <v>79080.099999999627</v>
      </c>
      <c r="AY747" s="6">
        <f t="shared" si="59"/>
        <v>99.510242474210074</v>
      </c>
      <c r="AZ747" s="7">
        <v>0.99510242474210076</v>
      </c>
      <c r="BA747" s="6">
        <v>0</v>
      </c>
      <c r="BB747" s="1"/>
    </row>
    <row r="748" spans="1:54" ht="25.5" outlineLevel="6" x14ac:dyDescent="0.25">
      <c r="A748" s="5" t="s">
        <v>733</v>
      </c>
      <c r="B748" s="4" t="s">
        <v>328</v>
      </c>
      <c r="C748" s="4" t="s">
        <v>329</v>
      </c>
      <c r="D748" s="4" t="s">
        <v>341</v>
      </c>
      <c r="E748" s="4" t="s">
        <v>17</v>
      </c>
      <c r="F748" s="4" t="s">
        <v>17</v>
      </c>
      <c r="G748" s="4"/>
      <c r="H748" s="4"/>
      <c r="I748" s="4"/>
      <c r="J748" s="4"/>
      <c r="K748" s="4"/>
      <c r="L748" s="6">
        <v>0</v>
      </c>
      <c r="M748" s="6">
        <v>10875534.130000001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10851583.4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6">
        <v>0</v>
      </c>
      <c r="AF748" s="6">
        <v>0</v>
      </c>
      <c r="AG748" s="6">
        <v>0</v>
      </c>
      <c r="AH748" s="6">
        <v>10851583.4</v>
      </c>
      <c r="AI748" s="6">
        <v>0</v>
      </c>
      <c r="AJ748" s="6">
        <v>0</v>
      </c>
      <c r="AK748" s="6">
        <v>10851583.4</v>
      </c>
      <c r="AL748" s="6">
        <v>0</v>
      </c>
      <c r="AM748" s="6">
        <v>0</v>
      </c>
      <c r="AN748" s="6">
        <v>0</v>
      </c>
      <c r="AO748" s="6">
        <v>0</v>
      </c>
      <c r="AP748" s="6">
        <v>0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6">
        <v>0</v>
      </c>
      <c r="AX748" s="6">
        <f t="shared" si="58"/>
        <v>23950.730000000447</v>
      </c>
      <c r="AY748" s="6">
        <f t="shared" si="59"/>
        <v>99.77977421877668</v>
      </c>
      <c r="AZ748" s="7">
        <v>0.99779774218776696</v>
      </c>
      <c r="BA748" s="6">
        <v>0</v>
      </c>
      <c r="BB748" s="1"/>
    </row>
    <row r="749" spans="1:54" ht="25.5" outlineLevel="7" x14ac:dyDescent="0.25">
      <c r="A749" s="5" t="s">
        <v>503</v>
      </c>
      <c r="B749" s="4" t="s">
        <v>328</v>
      </c>
      <c r="C749" s="4" t="s">
        <v>329</v>
      </c>
      <c r="D749" s="4" t="s">
        <v>342</v>
      </c>
      <c r="E749" s="4" t="s">
        <v>17</v>
      </c>
      <c r="F749" s="4" t="s">
        <v>17</v>
      </c>
      <c r="G749" s="4"/>
      <c r="H749" s="4"/>
      <c r="I749" s="4"/>
      <c r="J749" s="4"/>
      <c r="K749" s="4"/>
      <c r="L749" s="6">
        <v>0</v>
      </c>
      <c r="M749" s="6">
        <v>6720218.3300000001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6717842.4000000004</v>
      </c>
      <c r="V749" s="6">
        <v>0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6">
        <v>0</v>
      </c>
      <c r="AF749" s="6">
        <v>0</v>
      </c>
      <c r="AG749" s="6">
        <v>0</v>
      </c>
      <c r="AH749" s="6">
        <v>6717842.4000000004</v>
      </c>
      <c r="AI749" s="6">
        <v>0</v>
      </c>
      <c r="AJ749" s="6">
        <v>0</v>
      </c>
      <c r="AK749" s="6">
        <v>6717842.4000000004</v>
      </c>
      <c r="AL749" s="6">
        <v>0</v>
      </c>
      <c r="AM749" s="6">
        <v>0</v>
      </c>
      <c r="AN749" s="6">
        <v>0</v>
      </c>
      <c r="AO749" s="6">
        <v>0</v>
      </c>
      <c r="AP749" s="6">
        <v>0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6">
        <v>0</v>
      </c>
      <c r="AX749" s="6">
        <f t="shared" si="58"/>
        <v>2375.929999999702</v>
      </c>
      <c r="AY749" s="6">
        <f t="shared" si="59"/>
        <v>99.964645047477205</v>
      </c>
      <c r="AZ749" s="7">
        <v>0.99964645047477196</v>
      </c>
      <c r="BA749" s="6">
        <v>0</v>
      </c>
      <c r="BB749" s="1"/>
    </row>
    <row r="750" spans="1:54" outlineLevel="7" x14ac:dyDescent="0.25">
      <c r="A750" s="5" t="s">
        <v>623</v>
      </c>
      <c r="B750" s="4" t="s">
        <v>328</v>
      </c>
      <c r="C750" s="4" t="s">
        <v>329</v>
      </c>
      <c r="D750" s="4" t="s">
        <v>342</v>
      </c>
      <c r="E750" s="4" t="s">
        <v>226</v>
      </c>
      <c r="F750" s="4" t="s">
        <v>17</v>
      </c>
      <c r="G750" s="4"/>
      <c r="H750" s="4"/>
      <c r="I750" s="4"/>
      <c r="J750" s="4"/>
      <c r="K750" s="4"/>
      <c r="L750" s="6">
        <v>0</v>
      </c>
      <c r="M750" s="6">
        <v>6720218.3300000001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6717842.4000000004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6">
        <v>0</v>
      </c>
      <c r="AF750" s="6">
        <v>0</v>
      </c>
      <c r="AG750" s="6">
        <v>0</v>
      </c>
      <c r="AH750" s="6">
        <v>6717842.4000000004</v>
      </c>
      <c r="AI750" s="6">
        <v>0</v>
      </c>
      <c r="AJ750" s="6">
        <v>0</v>
      </c>
      <c r="AK750" s="6">
        <v>6717842.4000000004</v>
      </c>
      <c r="AL750" s="6">
        <v>0</v>
      </c>
      <c r="AM750" s="6">
        <v>0</v>
      </c>
      <c r="AN750" s="6">
        <v>0</v>
      </c>
      <c r="AO750" s="6">
        <v>0</v>
      </c>
      <c r="AP750" s="6">
        <v>0</v>
      </c>
      <c r="AQ750" s="6">
        <v>0</v>
      </c>
      <c r="AR750" s="6">
        <v>0</v>
      </c>
      <c r="AS750" s="6">
        <v>0</v>
      </c>
      <c r="AT750" s="6">
        <v>0</v>
      </c>
      <c r="AU750" s="6">
        <v>0</v>
      </c>
      <c r="AV750" s="6">
        <v>0</v>
      </c>
      <c r="AW750" s="6">
        <v>0</v>
      </c>
      <c r="AX750" s="6">
        <f t="shared" si="58"/>
        <v>2375.929999999702</v>
      </c>
      <c r="AY750" s="6">
        <f t="shared" si="59"/>
        <v>99.964645047477205</v>
      </c>
      <c r="AZ750" s="7">
        <v>0.99964645047477196</v>
      </c>
      <c r="BA750" s="6">
        <v>0</v>
      </c>
      <c r="BB750" s="1"/>
    </row>
    <row r="751" spans="1:54" ht="25.5" outlineLevel="7" x14ac:dyDescent="0.25">
      <c r="A751" s="5" t="s">
        <v>700</v>
      </c>
      <c r="B751" s="4" t="s">
        <v>328</v>
      </c>
      <c r="C751" s="4" t="s">
        <v>329</v>
      </c>
      <c r="D751" s="4" t="s">
        <v>343</v>
      </c>
      <c r="E751" s="4" t="s">
        <v>17</v>
      </c>
      <c r="F751" s="4" t="s">
        <v>17</v>
      </c>
      <c r="G751" s="4"/>
      <c r="H751" s="4"/>
      <c r="I751" s="4"/>
      <c r="J751" s="4"/>
      <c r="K751" s="4"/>
      <c r="L751" s="6">
        <v>0</v>
      </c>
      <c r="M751" s="6">
        <v>4155315.8</v>
      </c>
      <c r="N751" s="6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  <c r="T751" s="6">
        <v>0</v>
      </c>
      <c r="U751" s="6">
        <v>4133741</v>
      </c>
      <c r="V751" s="6">
        <v>0</v>
      </c>
      <c r="W751" s="6">
        <v>0</v>
      </c>
      <c r="X751" s="6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6">
        <v>0</v>
      </c>
      <c r="AF751" s="6">
        <v>0</v>
      </c>
      <c r="AG751" s="6">
        <v>0</v>
      </c>
      <c r="AH751" s="6">
        <v>4133741</v>
      </c>
      <c r="AI751" s="6">
        <v>0</v>
      </c>
      <c r="AJ751" s="6">
        <v>0</v>
      </c>
      <c r="AK751" s="6">
        <v>4133741</v>
      </c>
      <c r="AL751" s="6">
        <v>0</v>
      </c>
      <c r="AM751" s="6">
        <v>0</v>
      </c>
      <c r="AN751" s="6">
        <v>0</v>
      </c>
      <c r="AO751" s="6">
        <v>0</v>
      </c>
      <c r="AP751" s="6">
        <v>0</v>
      </c>
      <c r="AQ751" s="6">
        <v>0</v>
      </c>
      <c r="AR751" s="6">
        <v>0</v>
      </c>
      <c r="AS751" s="6">
        <v>0</v>
      </c>
      <c r="AT751" s="6">
        <v>0</v>
      </c>
      <c r="AU751" s="6">
        <v>0</v>
      </c>
      <c r="AV751" s="6">
        <v>0</v>
      </c>
      <c r="AW751" s="6">
        <v>0</v>
      </c>
      <c r="AX751" s="6">
        <f t="shared" si="58"/>
        <v>21574.799999999814</v>
      </c>
      <c r="AY751" s="6">
        <f t="shared" si="59"/>
        <v>99.480790364958551</v>
      </c>
      <c r="AZ751" s="7">
        <v>0.99480790364958538</v>
      </c>
      <c r="BA751" s="6">
        <v>0</v>
      </c>
      <c r="BB751" s="1"/>
    </row>
    <row r="752" spans="1:54" outlineLevel="7" x14ac:dyDescent="0.25">
      <c r="A752" s="5" t="s">
        <v>623</v>
      </c>
      <c r="B752" s="4" t="s">
        <v>328</v>
      </c>
      <c r="C752" s="4" t="s">
        <v>329</v>
      </c>
      <c r="D752" s="4" t="s">
        <v>343</v>
      </c>
      <c r="E752" s="4" t="s">
        <v>226</v>
      </c>
      <c r="F752" s="4" t="s">
        <v>17</v>
      </c>
      <c r="G752" s="4"/>
      <c r="H752" s="4"/>
      <c r="I752" s="4"/>
      <c r="J752" s="4"/>
      <c r="K752" s="4"/>
      <c r="L752" s="6">
        <v>0</v>
      </c>
      <c r="M752" s="6">
        <v>4155315.8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  <c r="T752" s="6">
        <v>0</v>
      </c>
      <c r="U752" s="6">
        <v>4133741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0</v>
      </c>
      <c r="AH752" s="6">
        <v>4133741</v>
      </c>
      <c r="AI752" s="6">
        <v>0</v>
      </c>
      <c r="AJ752" s="6">
        <v>0</v>
      </c>
      <c r="AK752" s="6">
        <v>4133741</v>
      </c>
      <c r="AL752" s="6">
        <v>0</v>
      </c>
      <c r="AM752" s="6">
        <v>0</v>
      </c>
      <c r="AN752" s="6">
        <v>0</v>
      </c>
      <c r="AO752" s="6">
        <v>0</v>
      </c>
      <c r="AP752" s="6">
        <v>0</v>
      </c>
      <c r="AQ752" s="6">
        <v>0</v>
      </c>
      <c r="AR752" s="6">
        <v>0</v>
      </c>
      <c r="AS752" s="6">
        <v>0</v>
      </c>
      <c r="AT752" s="6">
        <v>0</v>
      </c>
      <c r="AU752" s="6">
        <v>0</v>
      </c>
      <c r="AV752" s="6">
        <v>0</v>
      </c>
      <c r="AW752" s="6">
        <v>0</v>
      </c>
      <c r="AX752" s="6">
        <f t="shared" si="58"/>
        <v>21574.799999999814</v>
      </c>
      <c r="AY752" s="6">
        <f t="shared" si="59"/>
        <v>99.480790364958551</v>
      </c>
      <c r="AZ752" s="7">
        <v>0.99480790364958538</v>
      </c>
      <c r="BA752" s="6">
        <v>0</v>
      </c>
      <c r="BB752" s="1"/>
    </row>
    <row r="753" spans="1:54" ht="17.25" customHeight="1" outlineLevel="6" x14ac:dyDescent="0.25">
      <c r="A753" s="5" t="s">
        <v>734</v>
      </c>
      <c r="B753" s="4" t="s">
        <v>328</v>
      </c>
      <c r="C753" s="4" t="s">
        <v>329</v>
      </c>
      <c r="D753" s="4" t="s">
        <v>344</v>
      </c>
      <c r="E753" s="4" t="s">
        <v>17</v>
      </c>
      <c r="F753" s="4" t="s">
        <v>17</v>
      </c>
      <c r="G753" s="4"/>
      <c r="H753" s="4"/>
      <c r="I753" s="4"/>
      <c r="J753" s="4"/>
      <c r="K753" s="4"/>
      <c r="L753" s="6">
        <v>0</v>
      </c>
      <c r="M753" s="6">
        <v>5271251.95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0</v>
      </c>
      <c r="U753" s="6">
        <v>5216122.58</v>
      </c>
      <c r="V753" s="6">
        <v>0</v>
      </c>
      <c r="W753" s="6">
        <v>0</v>
      </c>
      <c r="X753" s="6">
        <v>0</v>
      </c>
      <c r="Y753" s="6">
        <v>0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6">
        <v>0</v>
      </c>
      <c r="AF753" s="6">
        <v>0</v>
      </c>
      <c r="AG753" s="6">
        <v>0</v>
      </c>
      <c r="AH753" s="6">
        <v>5216122.58</v>
      </c>
      <c r="AI753" s="6">
        <v>0</v>
      </c>
      <c r="AJ753" s="6">
        <v>0</v>
      </c>
      <c r="AK753" s="6">
        <v>5216122.58</v>
      </c>
      <c r="AL753" s="6">
        <v>0</v>
      </c>
      <c r="AM753" s="6">
        <v>0</v>
      </c>
      <c r="AN753" s="6">
        <v>0</v>
      </c>
      <c r="AO753" s="6">
        <v>0</v>
      </c>
      <c r="AP753" s="6">
        <v>0</v>
      </c>
      <c r="AQ753" s="6">
        <v>0</v>
      </c>
      <c r="AR753" s="6">
        <v>0</v>
      </c>
      <c r="AS753" s="6">
        <v>0</v>
      </c>
      <c r="AT753" s="6">
        <v>0</v>
      </c>
      <c r="AU753" s="6">
        <v>0</v>
      </c>
      <c r="AV753" s="6">
        <v>0</v>
      </c>
      <c r="AW753" s="6">
        <v>0</v>
      </c>
      <c r="AX753" s="6">
        <f t="shared" si="58"/>
        <v>55129.370000000112</v>
      </c>
      <c r="AY753" s="6">
        <f t="shared" si="59"/>
        <v>98.954150351322141</v>
      </c>
      <c r="AZ753" s="7">
        <v>0.98954150351322134</v>
      </c>
      <c r="BA753" s="6">
        <v>0</v>
      </c>
      <c r="BB753" s="1"/>
    </row>
    <row r="754" spans="1:54" outlineLevel="7" x14ac:dyDescent="0.25">
      <c r="A754" s="5" t="s">
        <v>457</v>
      </c>
      <c r="B754" s="4" t="s">
        <v>328</v>
      </c>
      <c r="C754" s="4" t="s">
        <v>329</v>
      </c>
      <c r="D754" s="4" t="s">
        <v>345</v>
      </c>
      <c r="E754" s="4" t="s">
        <v>17</v>
      </c>
      <c r="F754" s="4" t="s">
        <v>17</v>
      </c>
      <c r="G754" s="4"/>
      <c r="H754" s="4"/>
      <c r="I754" s="4"/>
      <c r="J754" s="4"/>
      <c r="K754" s="4"/>
      <c r="L754" s="6">
        <v>0</v>
      </c>
      <c r="M754" s="6">
        <v>5271251.95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5216122.58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0</v>
      </c>
      <c r="AH754" s="6">
        <v>5216122.58</v>
      </c>
      <c r="AI754" s="6">
        <v>0</v>
      </c>
      <c r="AJ754" s="6">
        <v>0</v>
      </c>
      <c r="AK754" s="6">
        <v>5216122.58</v>
      </c>
      <c r="AL754" s="6">
        <v>0</v>
      </c>
      <c r="AM754" s="6">
        <v>0</v>
      </c>
      <c r="AN754" s="6">
        <v>0</v>
      </c>
      <c r="AO754" s="6">
        <v>0</v>
      </c>
      <c r="AP754" s="6">
        <v>0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6">
        <v>0</v>
      </c>
      <c r="AX754" s="6">
        <f t="shared" si="58"/>
        <v>55129.370000000112</v>
      </c>
      <c r="AY754" s="6">
        <f t="shared" si="59"/>
        <v>98.954150351322141</v>
      </c>
      <c r="AZ754" s="7">
        <v>0.98954150351322134</v>
      </c>
      <c r="BA754" s="6">
        <v>0</v>
      </c>
      <c r="BB754" s="1"/>
    </row>
    <row r="755" spans="1:54" outlineLevel="7" x14ac:dyDescent="0.25">
      <c r="A755" s="5" t="s">
        <v>623</v>
      </c>
      <c r="B755" s="4" t="s">
        <v>328</v>
      </c>
      <c r="C755" s="4" t="s">
        <v>329</v>
      </c>
      <c r="D755" s="4" t="s">
        <v>345</v>
      </c>
      <c r="E755" s="4" t="s">
        <v>226</v>
      </c>
      <c r="F755" s="4" t="s">
        <v>17</v>
      </c>
      <c r="G755" s="4"/>
      <c r="H755" s="4"/>
      <c r="I755" s="4"/>
      <c r="J755" s="4"/>
      <c r="K755" s="4"/>
      <c r="L755" s="6">
        <v>0</v>
      </c>
      <c r="M755" s="6">
        <v>5271251.95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0</v>
      </c>
      <c r="U755" s="6">
        <v>5216122.58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0</v>
      </c>
      <c r="AH755" s="6">
        <v>5216122.58</v>
      </c>
      <c r="AI755" s="6">
        <v>0</v>
      </c>
      <c r="AJ755" s="6">
        <v>0</v>
      </c>
      <c r="AK755" s="6">
        <v>5216122.58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0</v>
      </c>
      <c r="AU755" s="6">
        <v>0</v>
      </c>
      <c r="AV755" s="6">
        <v>0</v>
      </c>
      <c r="AW755" s="6">
        <v>0</v>
      </c>
      <c r="AX755" s="6">
        <f t="shared" si="58"/>
        <v>55129.370000000112</v>
      </c>
      <c r="AY755" s="6">
        <f t="shared" si="59"/>
        <v>98.954150351322141</v>
      </c>
      <c r="AZ755" s="7">
        <v>0.98954150351322134</v>
      </c>
      <c r="BA755" s="6">
        <v>0</v>
      </c>
      <c r="BB755" s="1"/>
    </row>
    <row r="756" spans="1:54" ht="38.25" hidden="1" outlineLevel="3" x14ac:dyDescent="0.25">
      <c r="A756" s="5" t="s">
        <v>20</v>
      </c>
      <c r="B756" s="4" t="s">
        <v>328</v>
      </c>
      <c r="C756" s="4" t="s">
        <v>329</v>
      </c>
      <c r="D756" s="4" t="s">
        <v>21</v>
      </c>
      <c r="E756" s="4" t="s">
        <v>17</v>
      </c>
      <c r="F756" s="4" t="s">
        <v>17</v>
      </c>
      <c r="G756" s="4"/>
      <c r="H756" s="4"/>
      <c r="I756" s="4"/>
      <c r="J756" s="4"/>
      <c r="K756" s="4"/>
      <c r="L756" s="6">
        <v>0</v>
      </c>
      <c r="M756" s="6">
        <v>10438282.529999999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0</v>
      </c>
      <c r="U756" s="6">
        <v>10438055.85</v>
      </c>
      <c r="V756" s="6">
        <v>0</v>
      </c>
      <c r="W756" s="6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0</v>
      </c>
      <c r="AF756" s="6">
        <v>0</v>
      </c>
      <c r="AG756" s="6">
        <v>0</v>
      </c>
      <c r="AH756" s="6">
        <v>10438055.85</v>
      </c>
      <c r="AI756" s="6">
        <v>0</v>
      </c>
      <c r="AJ756" s="6">
        <v>0</v>
      </c>
      <c r="AK756" s="6">
        <v>10438055.85</v>
      </c>
      <c r="AL756" s="6">
        <v>0</v>
      </c>
      <c r="AM756" s="6">
        <v>0</v>
      </c>
      <c r="AN756" s="6">
        <v>0</v>
      </c>
      <c r="AO756" s="6">
        <v>0</v>
      </c>
      <c r="AP756" s="6">
        <v>0</v>
      </c>
      <c r="AQ756" s="6">
        <v>0</v>
      </c>
      <c r="AR756" s="6">
        <v>0</v>
      </c>
      <c r="AS756" s="6">
        <v>0</v>
      </c>
      <c r="AT756" s="6">
        <v>0</v>
      </c>
      <c r="AU756" s="6">
        <v>0</v>
      </c>
      <c r="AV756" s="6">
        <v>0</v>
      </c>
      <c r="AW756" s="6">
        <v>0</v>
      </c>
      <c r="AX756" s="6"/>
      <c r="AY756" s="6"/>
      <c r="AZ756" s="7">
        <v>0.99997828378381703</v>
      </c>
      <c r="BA756" s="6">
        <v>0</v>
      </c>
      <c r="BB756" s="1"/>
    </row>
    <row r="757" spans="1:54" ht="38.25" hidden="1" outlineLevel="4" x14ac:dyDescent="0.25">
      <c r="A757" s="5" t="s">
        <v>22</v>
      </c>
      <c r="B757" s="4" t="s">
        <v>328</v>
      </c>
      <c r="C757" s="4" t="s">
        <v>329</v>
      </c>
      <c r="D757" s="4" t="s">
        <v>23</v>
      </c>
      <c r="E757" s="4" t="s">
        <v>17</v>
      </c>
      <c r="F757" s="4" t="s">
        <v>17</v>
      </c>
      <c r="G757" s="4"/>
      <c r="H757" s="4"/>
      <c r="I757" s="4"/>
      <c r="J757" s="4"/>
      <c r="K757" s="4"/>
      <c r="L757" s="6">
        <v>0</v>
      </c>
      <c r="M757" s="6">
        <v>10438282.529999999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10438055.85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0</v>
      </c>
      <c r="AH757" s="6">
        <v>10438055.85</v>
      </c>
      <c r="AI757" s="6">
        <v>0</v>
      </c>
      <c r="AJ757" s="6">
        <v>0</v>
      </c>
      <c r="AK757" s="6">
        <v>10438055.85</v>
      </c>
      <c r="AL757" s="6">
        <v>0</v>
      </c>
      <c r="AM757" s="6">
        <v>0</v>
      </c>
      <c r="AN757" s="6">
        <v>0</v>
      </c>
      <c r="AO757" s="6">
        <v>0</v>
      </c>
      <c r="AP757" s="6">
        <v>0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6">
        <v>0</v>
      </c>
      <c r="AX757" s="6"/>
      <c r="AY757" s="6"/>
      <c r="AZ757" s="7">
        <v>0.99997828378381703</v>
      </c>
      <c r="BA757" s="6">
        <v>0</v>
      </c>
      <c r="BB757" s="1"/>
    </row>
    <row r="758" spans="1:54" hidden="1" outlineLevel="5" x14ac:dyDescent="0.25">
      <c r="A758" s="5" t="s">
        <v>24</v>
      </c>
      <c r="B758" s="4" t="s">
        <v>328</v>
      </c>
      <c r="C758" s="4" t="s">
        <v>329</v>
      </c>
      <c r="D758" s="4" t="s">
        <v>25</v>
      </c>
      <c r="E758" s="4" t="s">
        <v>17</v>
      </c>
      <c r="F758" s="4" t="s">
        <v>17</v>
      </c>
      <c r="G758" s="4"/>
      <c r="H758" s="4"/>
      <c r="I758" s="4"/>
      <c r="J758" s="4"/>
      <c r="K758" s="4"/>
      <c r="L758" s="6">
        <v>0</v>
      </c>
      <c r="M758" s="6">
        <v>10438282.529999999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10438055.85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0</v>
      </c>
      <c r="AH758" s="6">
        <v>10438055.85</v>
      </c>
      <c r="AI758" s="6">
        <v>0</v>
      </c>
      <c r="AJ758" s="6">
        <v>0</v>
      </c>
      <c r="AK758" s="6">
        <v>10438055.85</v>
      </c>
      <c r="AL758" s="6">
        <v>0</v>
      </c>
      <c r="AM758" s="6">
        <v>0</v>
      </c>
      <c r="AN758" s="6">
        <v>0</v>
      </c>
      <c r="AO758" s="6">
        <v>0</v>
      </c>
      <c r="AP758" s="6">
        <v>0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6">
        <v>0</v>
      </c>
      <c r="AX758" s="6"/>
      <c r="AY758" s="6"/>
      <c r="AZ758" s="7">
        <v>0.99997828378381703</v>
      </c>
      <c r="BA758" s="6">
        <v>0</v>
      </c>
      <c r="BB758" s="1"/>
    </row>
    <row r="759" spans="1:54" outlineLevel="6" x14ac:dyDescent="0.25">
      <c r="A759" s="5" t="s">
        <v>434</v>
      </c>
      <c r="B759" s="4" t="s">
        <v>328</v>
      </c>
      <c r="C759" s="4" t="s">
        <v>329</v>
      </c>
      <c r="D759" s="4" t="s">
        <v>26</v>
      </c>
      <c r="E759" s="4" t="s">
        <v>17</v>
      </c>
      <c r="F759" s="4" t="s">
        <v>17</v>
      </c>
      <c r="G759" s="4"/>
      <c r="H759" s="4"/>
      <c r="I759" s="4"/>
      <c r="J759" s="4"/>
      <c r="K759" s="4"/>
      <c r="L759" s="6">
        <v>0</v>
      </c>
      <c r="M759" s="6">
        <v>10438282.529999999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  <c r="T759" s="6">
        <v>0</v>
      </c>
      <c r="U759" s="6">
        <v>10438055.85</v>
      </c>
      <c r="V759" s="6">
        <v>0</v>
      </c>
      <c r="W759" s="6">
        <v>0</v>
      </c>
      <c r="X759" s="6">
        <v>0</v>
      </c>
      <c r="Y759" s="6">
        <v>0</v>
      </c>
      <c r="Z759" s="6">
        <v>0</v>
      </c>
      <c r="AA759" s="6">
        <v>0</v>
      </c>
      <c r="AB759" s="6">
        <v>0</v>
      </c>
      <c r="AC759" s="6">
        <v>0</v>
      </c>
      <c r="AD759" s="6">
        <v>0</v>
      </c>
      <c r="AE759" s="6">
        <v>0</v>
      </c>
      <c r="AF759" s="6">
        <v>0</v>
      </c>
      <c r="AG759" s="6">
        <v>0</v>
      </c>
      <c r="AH759" s="6">
        <v>10438055.85</v>
      </c>
      <c r="AI759" s="6">
        <v>0</v>
      </c>
      <c r="AJ759" s="6">
        <v>0</v>
      </c>
      <c r="AK759" s="6">
        <v>10438055.85</v>
      </c>
      <c r="AL759" s="6">
        <v>0</v>
      </c>
      <c r="AM759" s="6">
        <v>0</v>
      </c>
      <c r="AN759" s="6">
        <v>0</v>
      </c>
      <c r="AO759" s="6">
        <v>0</v>
      </c>
      <c r="AP759" s="6">
        <v>0</v>
      </c>
      <c r="AQ759" s="6">
        <v>0</v>
      </c>
      <c r="AR759" s="6">
        <v>0</v>
      </c>
      <c r="AS759" s="6">
        <v>0</v>
      </c>
      <c r="AT759" s="6">
        <v>0</v>
      </c>
      <c r="AU759" s="6">
        <v>0</v>
      </c>
      <c r="AV759" s="6">
        <v>0</v>
      </c>
      <c r="AW759" s="6">
        <v>0</v>
      </c>
      <c r="AX759" s="6">
        <f t="shared" ref="AX759:AX791" si="60">M759-AH759</f>
        <v>226.67999999970198</v>
      </c>
      <c r="AY759" s="6">
        <f t="shared" ref="AY759:AY791" si="61">AH759/M759*100</f>
        <v>99.997828378381712</v>
      </c>
      <c r="AZ759" s="7">
        <v>0.99997828378381703</v>
      </c>
      <c r="BA759" s="6">
        <v>0</v>
      </c>
      <c r="BB759" s="1"/>
    </row>
    <row r="760" spans="1:54" ht="63.75" outlineLevel="7" x14ac:dyDescent="0.25">
      <c r="A760" s="5" t="s">
        <v>517</v>
      </c>
      <c r="B760" s="4" t="s">
        <v>328</v>
      </c>
      <c r="C760" s="4" t="s">
        <v>329</v>
      </c>
      <c r="D760" s="4" t="s">
        <v>113</v>
      </c>
      <c r="E760" s="4" t="s">
        <v>17</v>
      </c>
      <c r="F760" s="4" t="s">
        <v>17</v>
      </c>
      <c r="G760" s="4"/>
      <c r="H760" s="4"/>
      <c r="I760" s="4"/>
      <c r="J760" s="4"/>
      <c r="K760" s="4"/>
      <c r="L760" s="6">
        <v>0</v>
      </c>
      <c r="M760" s="6">
        <v>10438282.529999999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  <c r="T760" s="6">
        <v>0</v>
      </c>
      <c r="U760" s="6">
        <v>10438055.85</v>
      </c>
      <c r="V760" s="6">
        <v>0</v>
      </c>
      <c r="W760" s="6">
        <v>0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0</v>
      </c>
      <c r="AH760" s="6">
        <v>10438055.85</v>
      </c>
      <c r="AI760" s="6">
        <v>0</v>
      </c>
      <c r="AJ760" s="6">
        <v>0</v>
      </c>
      <c r="AK760" s="6">
        <v>10438055.85</v>
      </c>
      <c r="AL760" s="6">
        <v>0</v>
      </c>
      <c r="AM760" s="6">
        <v>0</v>
      </c>
      <c r="AN760" s="6">
        <v>0</v>
      </c>
      <c r="AO760" s="6">
        <v>0</v>
      </c>
      <c r="AP760" s="6">
        <v>0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6">
        <v>0</v>
      </c>
      <c r="AX760" s="6">
        <f t="shared" si="60"/>
        <v>226.67999999970198</v>
      </c>
      <c r="AY760" s="6">
        <f t="shared" si="61"/>
        <v>99.997828378381712</v>
      </c>
      <c r="AZ760" s="7">
        <v>0.99997828378381703</v>
      </c>
      <c r="BA760" s="6">
        <v>0</v>
      </c>
      <c r="BB760" s="1"/>
    </row>
    <row r="761" spans="1:54" outlineLevel="7" x14ac:dyDescent="0.25">
      <c r="A761" s="5" t="s">
        <v>623</v>
      </c>
      <c r="B761" s="4" t="s">
        <v>328</v>
      </c>
      <c r="C761" s="4" t="s">
        <v>329</v>
      </c>
      <c r="D761" s="4" t="s">
        <v>113</v>
      </c>
      <c r="E761" s="4" t="s">
        <v>226</v>
      </c>
      <c r="F761" s="4" t="s">
        <v>17</v>
      </c>
      <c r="G761" s="4"/>
      <c r="H761" s="4"/>
      <c r="I761" s="4"/>
      <c r="J761" s="4"/>
      <c r="K761" s="4"/>
      <c r="L761" s="6">
        <v>0</v>
      </c>
      <c r="M761" s="6">
        <v>10438282.529999999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10438055.85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0</v>
      </c>
      <c r="AH761" s="6">
        <v>10438055.85</v>
      </c>
      <c r="AI761" s="6">
        <v>0</v>
      </c>
      <c r="AJ761" s="6">
        <v>0</v>
      </c>
      <c r="AK761" s="6">
        <v>10438055.85</v>
      </c>
      <c r="AL761" s="6">
        <v>0</v>
      </c>
      <c r="AM761" s="6">
        <v>0</v>
      </c>
      <c r="AN761" s="6">
        <v>0</v>
      </c>
      <c r="AO761" s="6">
        <v>0</v>
      </c>
      <c r="AP761" s="6">
        <v>0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6">
        <v>0</v>
      </c>
      <c r="AX761" s="6">
        <f t="shared" si="60"/>
        <v>226.67999999970198</v>
      </c>
      <c r="AY761" s="6">
        <f t="shared" si="61"/>
        <v>99.997828378381712</v>
      </c>
      <c r="AZ761" s="7">
        <v>0.99997828378381703</v>
      </c>
      <c r="BA761" s="6">
        <v>0</v>
      </c>
      <c r="BB761" s="1"/>
    </row>
    <row r="762" spans="1:54" outlineLevel="2" x14ac:dyDescent="0.25">
      <c r="A762" s="5" t="s">
        <v>735</v>
      </c>
      <c r="B762" s="4" t="s">
        <v>328</v>
      </c>
      <c r="C762" s="4" t="s">
        <v>346</v>
      </c>
      <c r="D762" s="4" t="s">
        <v>16</v>
      </c>
      <c r="E762" s="4" t="s">
        <v>17</v>
      </c>
      <c r="F762" s="4" t="s">
        <v>17</v>
      </c>
      <c r="G762" s="4"/>
      <c r="H762" s="4"/>
      <c r="I762" s="4"/>
      <c r="J762" s="4"/>
      <c r="K762" s="4"/>
      <c r="L762" s="6">
        <v>0</v>
      </c>
      <c r="M762" s="6">
        <v>1171239124.24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1151661580.49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0</v>
      </c>
      <c r="AH762" s="6">
        <v>1151661580.49</v>
      </c>
      <c r="AI762" s="6">
        <v>0</v>
      </c>
      <c r="AJ762" s="6">
        <v>0</v>
      </c>
      <c r="AK762" s="6">
        <v>1151661580.49</v>
      </c>
      <c r="AL762" s="6">
        <v>0</v>
      </c>
      <c r="AM762" s="6">
        <v>0</v>
      </c>
      <c r="AN762" s="6">
        <v>0</v>
      </c>
      <c r="AO762" s="6">
        <v>0</v>
      </c>
      <c r="AP762" s="6">
        <v>0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6">
        <v>0</v>
      </c>
      <c r="AX762" s="6">
        <f t="shared" si="60"/>
        <v>19577543.75</v>
      </c>
      <c r="AY762" s="6">
        <f t="shared" si="61"/>
        <v>98.328475941007895</v>
      </c>
      <c r="AZ762" s="7">
        <v>0.98328475941007898</v>
      </c>
      <c r="BA762" s="6">
        <v>0</v>
      </c>
      <c r="BB762" s="1"/>
    </row>
    <row r="763" spans="1:54" ht="38.25" outlineLevel="3" x14ac:dyDescent="0.25">
      <c r="A763" s="5" t="s">
        <v>634</v>
      </c>
      <c r="B763" s="4" t="s">
        <v>328</v>
      </c>
      <c r="C763" s="4" t="s">
        <v>346</v>
      </c>
      <c r="D763" s="4" t="s">
        <v>238</v>
      </c>
      <c r="E763" s="4" t="s">
        <v>17</v>
      </c>
      <c r="F763" s="4" t="s">
        <v>17</v>
      </c>
      <c r="G763" s="4"/>
      <c r="H763" s="4"/>
      <c r="I763" s="4"/>
      <c r="J763" s="4"/>
      <c r="K763" s="4"/>
      <c r="L763" s="6">
        <v>0</v>
      </c>
      <c r="M763" s="6">
        <v>1068453827.27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1061220755.11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0</v>
      </c>
      <c r="AH763" s="6">
        <v>1061220755.11</v>
      </c>
      <c r="AI763" s="6">
        <v>0</v>
      </c>
      <c r="AJ763" s="6">
        <v>0</v>
      </c>
      <c r="AK763" s="6">
        <v>1061220755.11</v>
      </c>
      <c r="AL763" s="6">
        <v>0</v>
      </c>
      <c r="AM763" s="6">
        <v>0</v>
      </c>
      <c r="AN763" s="6">
        <v>0</v>
      </c>
      <c r="AO763" s="6">
        <v>0</v>
      </c>
      <c r="AP763" s="6">
        <v>0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6">
        <v>0</v>
      </c>
      <c r="AX763" s="6">
        <f t="shared" si="60"/>
        <v>7233072.1599999666</v>
      </c>
      <c r="AY763" s="6">
        <f t="shared" si="61"/>
        <v>99.323033717003838</v>
      </c>
      <c r="AZ763" s="7">
        <v>0.99323033717003828</v>
      </c>
      <c r="BA763" s="6">
        <v>0</v>
      </c>
      <c r="BB763" s="1"/>
    </row>
    <row r="764" spans="1:54" ht="38.25" outlineLevel="4" x14ac:dyDescent="0.25">
      <c r="A764" s="5" t="s">
        <v>736</v>
      </c>
      <c r="B764" s="4" t="s">
        <v>328</v>
      </c>
      <c r="C764" s="4" t="s">
        <v>346</v>
      </c>
      <c r="D764" s="4" t="s">
        <v>347</v>
      </c>
      <c r="E764" s="4" t="s">
        <v>17</v>
      </c>
      <c r="F764" s="4" t="s">
        <v>17</v>
      </c>
      <c r="G764" s="4"/>
      <c r="H764" s="4"/>
      <c r="I764" s="4"/>
      <c r="J764" s="4"/>
      <c r="K764" s="4"/>
      <c r="L764" s="6">
        <v>0</v>
      </c>
      <c r="M764" s="6">
        <v>1046613085.42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1039415142.46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0</v>
      </c>
      <c r="AH764" s="6">
        <v>1039415142.46</v>
      </c>
      <c r="AI764" s="6">
        <v>0</v>
      </c>
      <c r="AJ764" s="6">
        <v>0</v>
      </c>
      <c r="AK764" s="6">
        <v>1039415142.46</v>
      </c>
      <c r="AL764" s="6">
        <v>0</v>
      </c>
      <c r="AM764" s="6">
        <v>0</v>
      </c>
      <c r="AN764" s="6">
        <v>0</v>
      </c>
      <c r="AO764" s="6">
        <v>0</v>
      </c>
      <c r="AP764" s="6">
        <v>0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6">
        <v>0</v>
      </c>
      <c r="AX764" s="6">
        <f t="shared" si="60"/>
        <v>7197942.9599999189</v>
      </c>
      <c r="AY764" s="6">
        <f t="shared" si="61"/>
        <v>99.312263236503355</v>
      </c>
      <c r="AZ764" s="7">
        <v>0.9931226323650334</v>
      </c>
      <c r="BA764" s="6">
        <v>0</v>
      </c>
      <c r="BB764" s="1"/>
    </row>
    <row r="765" spans="1:54" ht="38.25" outlineLevel="6" x14ac:dyDescent="0.25">
      <c r="A765" s="5" t="s">
        <v>737</v>
      </c>
      <c r="B765" s="4" t="s">
        <v>328</v>
      </c>
      <c r="C765" s="4" t="s">
        <v>346</v>
      </c>
      <c r="D765" s="4" t="s">
        <v>348</v>
      </c>
      <c r="E765" s="4" t="s">
        <v>17</v>
      </c>
      <c r="F765" s="4" t="s">
        <v>17</v>
      </c>
      <c r="G765" s="4"/>
      <c r="H765" s="4"/>
      <c r="I765" s="4"/>
      <c r="J765" s="4"/>
      <c r="K765" s="4"/>
      <c r="L765" s="6">
        <v>0</v>
      </c>
      <c r="M765" s="6">
        <v>1020404895.76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1017524509.72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0</v>
      </c>
      <c r="AH765" s="6">
        <v>1017524509.72</v>
      </c>
      <c r="AI765" s="6">
        <v>0</v>
      </c>
      <c r="AJ765" s="6">
        <v>0</v>
      </c>
      <c r="AK765" s="6">
        <v>1017524509.72</v>
      </c>
      <c r="AL765" s="6">
        <v>0</v>
      </c>
      <c r="AM765" s="6">
        <v>0</v>
      </c>
      <c r="AN765" s="6">
        <v>0</v>
      </c>
      <c r="AO765" s="6">
        <v>0</v>
      </c>
      <c r="AP765" s="6">
        <v>0</v>
      </c>
      <c r="AQ765" s="6">
        <v>0</v>
      </c>
      <c r="AR765" s="6">
        <v>0</v>
      </c>
      <c r="AS765" s="6">
        <v>0</v>
      </c>
      <c r="AT765" s="6">
        <v>0</v>
      </c>
      <c r="AU765" s="6">
        <v>0</v>
      </c>
      <c r="AV765" s="6">
        <v>0</v>
      </c>
      <c r="AW765" s="6">
        <v>0</v>
      </c>
      <c r="AX765" s="6">
        <f t="shared" si="60"/>
        <v>2880386.0399999619</v>
      </c>
      <c r="AY765" s="6">
        <f t="shared" si="61"/>
        <v>99.717721264179687</v>
      </c>
      <c r="AZ765" s="7">
        <v>0.99717721264179682</v>
      </c>
      <c r="BA765" s="6">
        <v>0</v>
      </c>
      <c r="BB765" s="1"/>
    </row>
    <row r="766" spans="1:54" ht="63.75" outlineLevel="7" x14ac:dyDescent="0.25">
      <c r="A766" s="5" t="s">
        <v>517</v>
      </c>
      <c r="B766" s="4" t="s">
        <v>328</v>
      </c>
      <c r="C766" s="4" t="s">
        <v>346</v>
      </c>
      <c r="D766" s="4" t="s">
        <v>349</v>
      </c>
      <c r="E766" s="4" t="s">
        <v>17</v>
      </c>
      <c r="F766" s="4" t="s">
        <v>17</v>
      </c>
      <c r="G766" s="4"/>
      <c r="H766" s="4"/>
      <c r="I766" s="4"/>
      <c r="J766" s="4"/>
      <c r="K766" s="4"/>
      <c r="L766" s="6">
        <v>0</v>
      </c>
      <c r="M766" s="6">
        <v>1947698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1947698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0</v>
      </c>
      <c r="AH766" s="6">
        <v>1947698</v>
      </c>
      <c r="AI766" s="6">
        <v>0</v>
      </c>
      <c r="AJ766" s="6">
        <v>0</v>
      </c>
      <c r="AK766" s="6">
        <v>1947698</v>
      </c>
      <c r="AL766" s="6">
        <v>0</v>
      </c>
      <c r="AM766" s="6">
        <v>0</v>
      </c>
      <c r="AN766" s="6">
        <v>0</v>
      </c>
      <c r="AO766" s="6">
        <v>0</v>
      </c>
      <c r="AP766" s="6">
        <v>0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6">
        <v>0</v>
      </c>
      <c r="AX766" s="6">
        <f t="shared" si="60"/>
        <v>0</v>
      </c>
      <c r="AY766" s="6">
        <f t="shared" si="61"/>
        <v>100</v>
      </c>
      <c r="AZ766" s="7">
        <v>1</v>
      </c>
      <c r="BA766" s="6">
        <v>0</v>
      </c>
      <c r="BB766" s="1"/>
    </row>
    <row r="767" spans="1:54" outlineLevel="7" x14ac:dyDescent="0.25">
      <c r="A767" s="5" t="s">
        <v>623</v>
      </c>
      <c r="B767" s="4" t="s">
        <v>328</v>
      </c>
      <c r="C767" s="4" t="s">
        <v>346</v>
      </c>
      <c r="D767" s="4" t="s">
        <v>349</v>
      </c>
      <c r="E767" s="4" t="s">
        <v>226</v>
      </c>
      <c r="F767" s="4" t="s">
        <v>17</v>
      </c>
      <c r="G767" s="4"/>
      <c r="H767" s="4"/>
      <c r="I767" s="4"/>
      <c r="J767" s="4"/>
      <c r="K767" s="4"/>
      <c r="L767" s="6">
        <v>0</v>
      </c>
      <c r="M767" s="6">
        <v>1947698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0</v>
      </c>
      <c r="U767" s="6">
        <v>1947698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0</v>
      </c>
      <c r="AH767" s="6">
        <v>1947698</v>
      </c>
      <c r="AI767" s="6">
        <v>0</v>
      </c>
      <c r="AJ767" s="6">
        <v>0</v>
      </c>
      <c r="AK767" s="6">
        <v>1947698</v>
      </c>
      <c r="AL767" s="6">
        <v>0</v>
      </c>
      <c r="AM767" s="6">
        <v>0</v>
      </c>
      <c r="AN767" s="6">
        <v>0</v>
      </c>
      <c r="AO767" s="6">
        <v>0</v>
      </c>
      <c r="AP767" s="6">
        <v>0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6">
        <v>0</v>
      </c>
      <c r="AX767" s="6">
        <f t="shared" si="60"/>
        <v>0</v>
      </c>
      <c r="AY767" s="6">
        <f t="shared" si="61"/>
        <v>100</v>
      </c>
      <c r="AZ767" s="7">
        <v>1</v>
      </c>
      <c r="BA767" s="6">
        <v>0</v>
      </c>
      <c r="BB767" s="1"/>
    </row>
    <row r="768" spans="1:54" ht="76.5" outlineLevel="7" x14ac:dyDescent="0.25">
      <c r="A768" s="5" t="s">
        <v>738</v>
      </c>
      <c r="B768" s="4" t="s">
        <v>328</v>
      </c>
      <c r="C768" s="4" t="s">
        <v>346</v>
      </c>
      <c r="D768" s="4" t="s">
        <v>350</v>
      </c>
      <c r="E768" s="4" t="s">
        <v>17</v>
      </c>
      <c r="F768" s="4" t="s">
        <v>17</v>
      </c>
      <c r="G768" s="4"/>
      <c r="H768" s="4"/>
      <c r="I768" s="4"/>
      <c r="J768" s="4"/>
      <c r="K768" s="4"/>
      <c r="L768" s="6">
        <v>0</v>
      </c>
      <c r="M768" s="6">
        <v>24334380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  <c r="T768" s="6">
        <v>0</v>
      </c>
      <c r="U768" s="6">
        <v>22825580.170000002</v>
      </c>
      <c r="V768" s="6">
        <v>0</v>
      </c>
      <c r="W768" s="6">
        <v>0</v>
      </c>
      <c r="X768" s="6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6">
        <v>0</v>
      </c>
      <c r="AF768" s="6">
        <v>0</v>
      </c>
      <c r="AG768" s="6">
        <v>0</v>
      </c>
      <c r="AH768" s="6">
        <v>22825580.170000002</v>
      </c>
      <c r="AI768" s="6">
        <v>0</v>
      </c>
      <c r="AJ768" s="6">
        <v>0</v>
      </c>
      <c r="AK768" s="6">
        <v>22825580.170000002</v>
      </c>
      <c r="AL768" s="6">
        <v>0</v>
      </c>
      <c r="AM768" s="6">
        <v>0</v>
      </c>
      <c r="AN768" s="6">
        <v>0</v>
      </c>
      <c r="AO768" s="6">
        <v>0</v>
      </c>
      <c r="AP768" s="6">
        <v>0</v>
      </c>
      <c r="AQ768" s="6">
        <v>0</v>
      </c>
      <c r="AR768" s="6">
        <v>0</v>
      </c>
      <c r="AS768" s="6">
        <v>0</v>
      </c>
      <c r="AT768" s="6">
        <v>0</v>
      </c>
      <c r="AU768" s="6">
        <v>0</v>
      </c>
      <c r="AV768" s="6">
        <v>0</v>
      </c>
      <c r="AW768" s="6">
        <v>0</v>
      </c>
      <c r="AX768" s="6">
        <f t="shared" si="60"/>
        <v>1508799.8299999982</v>
      </c>
      <c r="AY768" s="6">
        <f t="shared" si="61"/>
        <v>93.799719450423652</v>
      </c>
      <c r="AZ768" s="7">
        <v>0.93799719450423635</v>
      </c>
      <c r="BA768" s="6">
        <v>0</v>
      </c>
      <c r="BB768" s="1"/>
    </row>
    <row r="769" spans="1:54" outlineLevel="7" x14ac:dyDescent="0.25">
      <c r="A769" s="5" t="s">
        <v>623</v>
      </c>
      <c r="B769" s="4" t="s">
        <v>328</v>
      </c>
      <c r="C769" s="4" t="s">
        <v>346</v>
      </c>
      <c r="D769" s="4" t="s">
        <v>350</v>
      </c>
      <c r="E769" s="4" t="s">
        <v>226</v>
      </c>
      <c r="F769" s="4" t="s">
        <v>17</v>
      </c>
      <c r="G769" s="4"/>
      <c r="H769" s="4"/>
      <c r="I769" s="4"/>
      <c r="J769" s="4"/>
      <c r="K769" s="4"/>
      <c r="L769" s="6">
        <v>0</v>
      </c>
      <c r="M769" s="6">
        <v>24334380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0</v>
      </c>
      <c r="U769" s="6">
        <v>22825580.170000002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0</v>
      </c>
      <c r="AH769" s="6">
        <v>22825580.170000002</v>
      </c>
      <c r="AI769" s="6">
        <v>0</v>
      </c>
      <c r="AJ769" s="6">
        <v>0</v>
      </c>
      <c r="AK769" s="6">
        <v>22825580.170000002</v>
      </c>
      <c r="AL769" s="6">
        <v>0</v>
      </c>
      <c r="AM769" s="6">
        <v>0</v>
      </c>
      <c r="AN769" s="6">
        <v>0</v>
      </c>
      <c r="AO769" s="6">
        <v>0</v>
      </c>
      <c r="AP769" s="6">
        <v>0</v>
      </c>
      <c r="AQ769" s="6">
        <v>0</v>
      </c>
      <c r="AR769" s="6">
        <v>0</v>
      </c>
      <c r="AS769" s="6">
        <v>0</v>
      </c>
      <c r="AT769" s="6">
        <v>0</v>
      </c>
      <c r="AU769" s="6">
        <v>0</v>
      </c>
      <c r="AV769" s="6">
        <v>0</v>
      </c>
      <c r="AW769" s="6">
        <v>0</v>
      </c>
      <c r="AX769" s="6">
        <f t="shared" si="60"/>
        <v>1508799.8299999982</v>
      </c>
      <c r="AY769" s="6">
        <f t="shared" si="61"/>
        <v>93.799719450423652</v>
      </c>
      <c r="AZ769" s="7">
        <v>0.93799719450423635</v>
      </c>
      <c r="BA769" s="6">
        <v>0</v>
      </c>
      <c r="BB769" s="1"/>
    </row>
    <row r="770" spans="1:54" ht="51" outlineLevel="7" x14ac:dyDescent="0.25">
      <c r="A770" s="5" t="s">
        <v>739</v>
      </c>
      <c r="B770" s="4" t="s">
        <v>328</v>
      </c>
      <c r="C770" s="4" t="s">
        <v>346</v>
      </c>
      <c r="D770" s="4" t="s">
        <v>351</v>
      </c>
      <c r="E770" s="4" t="s">
        <v>17</v>
      </c>
      <c r="F770" s="4" t="s">
        <v>17</v>
      </c>
      <c r="G770" s="4"/>
      <c r="H770" s="4"/>
      <c r="I770" s="4"/>
      <c r="J770" s="4"/>
      <c r="K770" s="4"/>
      <c r="L770" s="6">
        <v>0</v>
      </c>
      <c r="M770" s="6">
        <v>312259612.75999999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310912836.44999999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0</v>
      </c>
      <c r="AH770" s="6">
        <v>310912836.44999999</v>
      </c>
      <c r="AI770" s="6">
        <v>0</v>
      </c>
      <c r="AJ770" s="6">
        <v>0</v>
      </c>
      <c r="AK770" s="6">
        <v>310912836.44999999</v>
      </c>
      <c r="AL770" s="6">
        <v>0</v>
      </c>
      <c r="AM770" s="6">
        <v>0</v>
      </c>
      <c r="AN770" s="6">
        <v>0</v>
      </c>
      <c r="AO770" s="6">
        <v>0</v>
      </c>
      <c r="AP770" s="6">
        <v>0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6">
        <v>0</v>
      </c>
      <c r="AX770" s="6">
        <f t="shared" si="60"/>
        <v>1346776.3100000024</v>
      </c>
      <c r="AY770" s="6">
        <f t="shared" si="61"/>
        <v>99.568699807798993</v>
      </c>
      <c r="AZ770" s="7">
        <v>0.99568699807798988</v>
      </c>
      <c r="BA770" s="6">
        <v>0</v>
      </c>
      <c r="BB770" s="1"/>
    </row>
    <row r="771" spans="1:54" outlineLevel="7" x14ac:dyDescent="0.25">
      <c r="A771" s="5" t="s">
        <v>623</v>
      </c>
      <c r="B771" s="4" t="s">
        <v>328</v>
      </c>
      <c r="C771" s="4" t="s">
        <v>346</v>
      </c>
      <c r="D771" s="4" t="s">
        <v>351</v>
      </c>
      <c r="E771" s="4" t="s">
        <v>226</v>
      </c>
      <c r="F771" s="4" t="s">
        <v>17</v>
      </c>
      <c r="G771" s="4"/>
      <c r="H771" s="4"/>
      <c r="I771" s="4"/>
      <c r="J771" s="4"/>
      <c r="K771" s="4"/>
      <c r="L771" s="6">
        <v>0</v>
      </c>
      <c r="M771" s="6">
        <v>312259612.75999999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310912836.44999999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0</v>
      </c>
      <c r="AH771" s="6">
        <v>310912836.44999999</v>
      </c>
      <c r="AI771" s="6">
        <v>0</v>
      </c>
      <c r="AJ771" s="6">
        <v>0</v>
      </c>
      <c r="AK771" s="6">
        <v>310912836.44999999</v>
      </c>
      <c r="AL771" s="6">
        <v>0</v>
      </c>
      <c r="AM771" s="6">
        <v>0</v>
      </c>
      <c r="AN771" s="6">
        <v>0</v>
      </c>
      <c r="AO771" s="6">
        <v>0</v>
      </c>
      <c r="AP771" s="6">
        <v>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6">
        <v>0</v>
      </c>
      <c r="AX771" s="6">
        <f t="shared" si="60"/>
        <v>1346776.3100000024</v>
      </c>
      <c r="AY771" s="6">
        <f t="shared" si="61"/>
        <v>99.568699807798993</v>
      </c>
      <c r="AZ771" s="7">
        <v>0.99568699807798988</v>
      </c>
      <c r="BA771" s="6">
        <v>0</v>
      </c>
      <c r="BB771" s="1"/>
    </row>
    <row r="772" spans="1:54" ht="102" outlineLevel="7" x14ac:dyDescent="0.25">
      <c r="A772" s="5" t="s">
        <v>740</v>
      </c>
      <c r="B772" s="4" t="s">
        <v>328</v>
      </c>
      <c r="C772" s="4" t="s">
        <v>346</v>
      </c>
      <c r="D772" s="4" t="s">
        <v>352</v>
      </c>
      <c r="E772" s="4" t="s">
        <v>17</v>
      </c>
      <c r="F772" s="4" t="s">
        <v>17</v>
      </c>
      <c r="G772" s="4"/>
      <c r="H772" s="4"/>
      <c r="I772" s="4"/>
      <c r="J772" s="4"/>
      <c r="K772" s="4"/>
      <c r="L772" s="6">
        <v>0</v>
      </c>
      <c r="M772" s="6">
        <v>681863205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681838395.10000002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0</v>
      </c>
      <c r="AH772" s="6">
        <v>681838395.10000002</v>
      </c>
      <c r="AI772" s="6">
        <v>0</v>
      </c>
      <c r="AJ772" s="6">
        <v>0</v>
      </c>
      <c r="AK772" s="6">
        <v>681838395.10000002</v>
      </c>
      <c r="AL772" s="6">
        <v>0</v>
      </c>
      <c r="AM772" s="6">
        <v>0</v>
      </c>
      <c r="AN772" s="6">
        <v>0</v>
      </c>
      <c r="AO772" s="6">
        <v>0</v>
      </c>
      <c r="AP772" s="6">
        <v>0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6">
        <v>0</v>
      </c>
      <c r="AX772" s="6">
        <f t="shared" si="60"/>
        <v>24809.899999976158</v>
      </c>
      <c r="AY772" s="6">
        <f t="shared" si="61"/>
        <v>99.996361454934359</v>
      </c>
      <c r="AZ772" s="7">
        <v>0.99996361454934346</v>
      </c>
      <c r="BA772" s="6">
        <v>0</v>
      </c>
      <c r="BB772" s="1"/>
    </row>
    <row r="773" spans="1:54" outlineLevel="7" x14ac:dyDescent="0.25">
      <c r="A773" s="5" t="s">
        <v>623</v>
      </c>
      <c r="B773" s="4" t="s">
        <v>328</v>
      </c>
      <c r="C773" s="4" t="s">
        <v>346</v>
      </c>
      <c r="D773" s="4" t="s">
        <v>352</v>
      </c>
      <c r="E773" s="4" t="s">
        <v>226</v>
      </c>
      <c r="F773" s="4" t="s">
        <v>17</v>
      </c>
      <c r="G773" s="4"/>
      <c r="H773" s="4"/>
      <c r="I773" s="4"/>
      <c r="J773" s="4"/>
      <c r="K773" s="4"/>
      <c r="L773" s="6">
        <v>0</v>
      </c>
      <c r="M773" s="6">
        <v>681863205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  <c r="T773" s="6">
        <v>0</v>
      </c>
      <c r="U773" s="6">
        <v>681838395.10000002</v>
      </c>
      <c r="V773" s="6">
        <v>0</v>
      </c>
      <c r="W773" s="6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0</v>
      </c>
      <c r="AH773" s="6">
        <v>681838395.10000002</v>
      </c>
      <c r="AI773" s="6">
        <v>0</v>
      </c>
      <c r="AJ773" s="6">
        <v>0</v>
      </c>
      <c r="AK773" s="6">
        <v>681838395.10000002</v>
      </c>
      <c r="AL773" s="6">
        <v>0</v>
      </c>
      <c r="AM773" s="6">
        <v>0</v>
      </c>
      <c r="AN773" s="6">
        <v>0</v>
      </c>
      <c r="AO773" s="6">
        <v>0</v>
      </c>
      <c r="AP773" s="6">
        <v>0</v>
      </c>
      <c r="AQ773" s="6">
        <v>0</v>
      </c>
      <c r="AR773" s="6">
        <v>0</v>
      </c>
      <c r="AS773" s="6">
        <v>0</v>
      </c>
      <c r="AT773" s="6">
        <v>0</v>
      </c>
      <c r="AU773" s="6">
        <v>0</v>
      </c>
      <c r="AV773" s="6">
        <v>0</v>
      </c>
      <c r="AW773" s="6">
        <v>0</v>
      </c>
      <c r="AX773" s="6">
        <f t="shared" si="60"/>
        <v>24809.899999976158</v>
      </c>
      <c r="AY773" s="6">
        <f t="shared" si="61"/>
        <v>99.996361454934359</v>
      </c>
      <c r="AZ773" s="7">
        <v>0.99996361454934346</v>
      </c>
      <c r="BA773" s="6">
        <v>0</v>
      </c>
      <c r="BB773" s="1"/>
    </row>
    <row r="774" spans="1:54" ht="38.25" outlineLevel="6" x14ac:dyDescent="0.25">
      <c r="A774" s="5" t="s">
        <v>741</v>
      </c>
      <c r="B774" s="4" t="s">
        <v>328</v>
      </c>
      <c r="C774" s="4" t="s">
        <v>346</v>
      </c>
      <c r="D774" s="4" t="s">
        <v>353</v>
      </c>
      <c r="E774" s="4" t="s">
        <v>17</v>
      </c>
      <c r="F774" s="4" t="s">
        <v>17</v>
      </c>
      <c r="G774" s="4"/>
      <c r="H774" s="4"/>
      <c r="I774" s="4"/>
      <c r="J774" s="4"/>
      <c r="K774" s="4"/>
      <c r="L774" s="6">
        <v>0</v>
      </c>
      <c r="M774" s="6">
        <v>26208189.66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21890632.739999998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0</v>
      </c>
      <c r="AH774" s="6">
        <v>21890632.739999998</v>
      </c>
      <c r="AI774" s="6">
        <v>0</v>
      </c>
      <c r="AJ774" s="6">
        <v>0</v>
      </c>
      <c r="AK774" s="6">
        <v>21890632.739999998</v>
      </c>
      <c r="AL774" s="6">
        <v>0</v>
      </c>
      <c r="AM774" s="6">
        <v>0</v>
      </c>
      <c r="AN774" s="6">
        <v>0</v>
      </c>
      <c r="AO774" s="6">
        <v>0</v>
      </c>
      <c r="AP774" s="6">
        <v>0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6">
        <v>0</v>
      </c>
      <c r="AX774" s="6">
        <f t="shared" si="60"/>
        <v>4317556.9200000018</v>
      </c>
      <c r="AY774" s="6">
        <f t="shared" si="61"/>
        <v>83.525924621227716</v>
      </c>
      <c r="AZ774" s="7">
        <v>0.83525924621227732</v>
      </c>
      <c r="BA774" s="6">
        <v>0</v>
      </c>
      <c r="BB774" s="1"/>
    </row>
    <row r="775" spans="1:54" ht="25.5" outlineLevel="7" x14ac:dyDescent="0.25">
      <c r="A775" s="5" t="s">
        <v>742</v>
      </c>
      <c r="B775" s="4" t="s">
        <v>328</v>
      </c>
      <c r="C775" s="4" t="s">
        <v>346</v>
      </c>
      <c r="D775" s="4" t="s">
        <v>354</v>
      </c>
      <c r="E775" s="4" t="s">
        <v>17</v>
      </c>
      <c r="F775" s="4" t="s">
        <v>17</v>
      </c>
      <c r="G775" s="4"/>
      <c r="H775" s="4"/>
      <c r="I775" s="4"/>
      <c r="J775" s="4"/>
      <c r="K775" s="4"/>
      <c r="L775" s="6">
        <v>0</v>
      </c>
      <c r="M775" s="6">
        <v>165195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165195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0</v>
      </c>
      <c r="AH775" s="6">
        <v>165195</v>
      </c>
      <c r="AI775" s="6">
        <v>0</v>
      </c>
      <c r="AJ775" s="6">
        <v>0</v>
      </c>
      <c r="AK775" s="6">
        <v>165195</v>
      </c>
      <c r="AL775" s="6">
        <v>0</v>
      </c>
      <c r="AM775" s="6">
        <v>0</v>
      </c>
      <c r="AN775" s="6">
        <v>0</v>
      </c>
      <c r="AO775" s="6">
        <v>0</v>
      </c>
      <c r="AP775" s="6">
        <v>0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6">
        <v>0</v>
      </c>
      <c r="AX775" s="6">
        <f t="shared" si="60"/>
        <v>0</v>
      </c>
      <c r="AY775" s="6">
        <f t="shared" si="61"/>
        <v>100</v>
      </c>
      <c r="AZ775" s="7">
        <v>1</v>
      </c>
      <c r="BA775" s="6">
        <v>0</v>
      </c>
      <c r="BB775" s="1"/>
    </row>
    <row r="776" spans="1:54" outlineLevel="7" x14ac:dyDescent="0.25">
      <c r="A776" s="5" t="s">
        <v>623</v>
      </c>
      <c r="B776" s="4" t="s">
        <v>328</v>
      </c>
      <c r="C776" s="4" t="s">
        <v>346</v>
      </c>
      <c r="D776" s="4" t="s">
        <v>354</v>
      </c>
      <c r="E776" s="4" t="s">
        <v>226</v>
      </c>
      <c r="F776" s="4" t="s">
        <v>17</v>
      </c>
      <c r="G776" s="4"/>
      <c r="H776" s="4"/>
      <c r="I776" s="4"/>
      <c r="J776" s="4"/>
      <c r="K776" s="4"/>
      <c r="L776" s="6">
        <v>0</v>
      </c>
      <c r="M776" s="6">
        <v>165195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165195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0</v>
      </c>
      <c r="AH776" s="6">
        <v>165195</v>
      </c>
      <c r="AI776" s="6">
        <v>0</v>
      </c>
      <c r="AJ776" s="6">
        <v>0</v>
      </c>
      <c r="AK776" s="6">
        <v>165195</v>
      </c>
      <c r="AL776" s="6">
        <v>0</v>
      </c>
      <c r="AM776" s="6">
        <v>0</v>
      </c>
      <c r="AN776" s="6">
        <v>0</v>
      </c>
      <c r="AO776" s="6">
        <v>0</v>
      </c>
      <c r="AP776" s="6">
        <v>0</v>
      </c>
      <c r="AQ776" s="6">
        <v>0</v>
      </c>
      <c r="AR776" s="6">
        <v>0</v>
      </c>
      <c r="AS776" s="6">
        <v>0</v>
      </c>
      <c r="AT776" s="6">
        <v>0</v>
      </c>
      <c r="AU776" s="6">
        <v>0</v>
      </c>
      <c r="AV776" s="6">
        <v>0</v>
      </c>
      <c r="AW776" s="6">
        <v>0</v>
      </c>
      <c r="AX776" s="6">
        <f t="shared" si="60"/>
        <v>0</v>
      </c>
      <c r="AY776" s="6">
        <f t="shared" si="61"/>
        <v>100</v>
      </c>
      <c r="AZ776" s="7">
        <v>1</v>
      </c>
      <c r="BA776" s="6">
        <v>0</v>
      </c>
      <c r="BB776" s="1"/>
    </row>
    <row r="777" spans="1:54" ht="102" outlineLevel="7" x14ac:dyDescent="0.25">
      <c r="A777" s="5" t="s">
        <v>693</v>
      </c>
      <c r="B777" s="4" t="s">
        <v>328</v>
      </c>
      <c r="C777" s="4" t="s">
        <v>346</v>
      </c>
      <c r="D777" s="4" t="s">
        <v>355</v>
      </c>
      <c r="E777" s="4" t="s">
        <v>17</v>
      </c>
      <c r="F777" s="4" t="s">
        <v>17</v>
      </c>
      <c r="G777" s="4"/>
      <c r="H777" s="4"/>
      <c r="I777" s="4"/>
      <c r="J777" s="4"/>
      <c r="K777" s="4"/>
      <c r="L777" s="6">
        <v>0</v>
      </c>
      <c r="M777" s="6">
        <v>9680490.4900000002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9678039.3499999996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6">
        <v>0</v>
      </c>
      <c r="AF777" s="6">
        <v>0</v>
      </c>
      <c r="AG777" s="6">
        <v>0</v>
      </c>
      <c r="AH777" s="6">
        <v>9678039.3499999996</v>
      </c>
      <c r="AI777" s="6">
        <v>0</v>
      </c>
      <c r="AJ777" s="6">
        <v>0</v>
      </c>
      <c r="AK777" s="6">
        <v>9678039.3499999996</v>
      </c>
      <c r="AL777" s="6">
        <v>0</v>
      </c>
      <c r="AM777" s="6">
        <v>0</v>
      </c>
      <c r="AN777" s="6">
        <v>0</v>
      </c>
      <c r="AO777" s="6">
        <v>0</v>
      </c>
      <c r="AP777" s="6">
        <v>0</v>
      </c>
      <c r="AQ777" s="6">
        <v>0</v>
      </c>
      <c r="AR777" s="6">
        <v>0</v>
      </c>
      <c r="AS777" s="6">
        <v>0</v>
      </c>
      <c r="AT777" s="6">
        <v>0</v>
      </c>
      <c r="AU777" s="6">
        <v>0</v>
      </c>
      <c r="AV777" s="6">
        <v>0</v>
      </c>
      <c r="AW777" s="6">
        <v>0</v>
      </c>
      <c r="AX777" s="6">
        <f t="shared" si="60"/>
        <v>2451.140000000596</v>
      </c>
      <c r="AY777" s="6">
        <f t="shared" si="61"/>
        <v>99.974679588781868</v>
      </c>
      <c r="AZ777" s="7">
        <v>0.99974679588781867</v>
      </c>
      <c r="BA777" s="6">
        <v>0</v>
      </c>
      <c r="BB777" s="1"/>
    </row>
    <row r="778" spans="1:54" outlineLevel="7" x14ac:dyDescent="0.25">
      <c r="A778" s="5" t="s">
        <v>623</v>
      </c>
      <c r="B778" s="4" t="s">
        <v>328</v>
      </c>
      <c r="C778" s="4" t="s">
        <v>346</v>
      </c>
      <c r="D778" s="4" t="s">
        <v>355</v>
      </c>
      <c r="E778" s="4" t="s">
        <v>226</v>
      </c>
      <c r="F778" s="4" t="s">
        <v>17</v>
      </c>
      <c r="G778" s="4"/>
      <c r="H778" s="4"/>
      <c r="I778" s="4"/>
      <c r="J778" s="4"/>
      <c r="K778" s="4"/>
      <c r="L778" s="6">
        <v>0</v>
      </c>
      <c r="M778" s="6">
        <v>9680490.4900000002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9678039.3499999996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0</v>
      </c>
      <c r="AH778" s="6">
        <v>9678039.3499999996</v>
      </c>
      <c r="AI778" s="6">
        <v>0</v>
      </c>
      <c r="AJ778" s="6">
        <v>0</v>
      </c>
      <c r="AK778" s="6">
        <v>9678039.3499999996</v>
      </c>
      <c r="AL778" s="6">
        <v>0</v>
      </c>
      <c r="AM778" s="6">
        <v>0</v>
      </c>
      <c r="AN778" s="6">
        <v>0</v>
      </c>
      <c r="AO778" s="6">
        <v>0</v>
      </c>
      <c r="AP778" s="6">
        <v>0</v>
      </c>
      <c r="AQ778" s="6">
        <v>0</v>
      </c>
      <c r="AR778" s="6">
        <v>0</v>
      </c>
      <c r="AS778" s="6">
        <v>0</v>
      </c>
      <c r="AT778" s="6">
        <v>0</v>
      </c>
      <c r="AU778" s="6">
        <v>0</v>
      </c>
      <c r="AV778" s="6">
        <v>0</v>
      </c>
      <c r="AW778" s="6">
        <v>0</v>
      </c>
      <c r="AX778" s="6">
        <f t="shared" si="60"/>
        <v>2451.140000000596</v>
      </c>
      <c r="AY778" s="6">
        <f t="shared" si="61"/>
        <v>99.974679588781868</v>
      </c>
      <c r="AZ778" s="7">
        <v>0.99974679588781867</v>
      </c>
      <c r="BA778" s="6">
        <v>0</v>
      </c>
      <c r="BB778" s="1"/>
    </row>
    <row r="779" spans="1:54" ht="51" outlineLevel="7" x14ac:dyDescent="0.25">
      <c r="A779" s="5" t="s">
        <v>743</v>
      </c>
      <c r="B779" s="4" t="s">
        <v>328</v>
      </c>
      <c r="C779" s="4" t="s">
        <v>346</v>
      </c>
      <c r="D779" s="4" t="s">
        <v>356</v>
      </c>
      <c r="E779" s="4" t="s">
        <v>17</v>
      </c>
      <c r="F779" s="4" t="s">
        <v>17</v>
      </c>
      <c r="G779" s="4"/>
      <c r="H779" s="4"/>
      <c r="I779" s="4"/>
      <c r="J779" s="4"/>
      <c r="K779" s="4"/>
      <c r="L779" s="6">
        <v>0</v>
      </c>
      <c r="M779" s="6">
        <v>15542037.17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v>0</v>
      </c>
      <c r="U779" s="6">
        <v>11441383.57</v>
      </c>
      <c r="V779" s="6">
        <v>0</v>
      </c>
      <c r="W779" s="6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6">
        <v>0</v>
      </c>
      <c r="AF779" s="6">
        <v>0</v>
      </c>
      <c r="AG779" s="6">
        <v>0</v>
      </c>
      <c r="AH779" s="6">
        <v>11441383.57</v>
      </c>
      <c r="AI779" s="6">
        <v>0</v>
      </c>
      <c r="AJ779" s="6">
        <v>0</v>
      </c>
      <c r="AK779" s="6">
        <v>11441383.57</v>
      </c>
      <c r="AL779" s="6">
        <v>0</v>
      </c>
      <c r="AM779" s="6">
        <v>0</v>
      </c>
      <c r="AN779" s="6">
        <v>0</v>
      </c>
      <c r="AO779" s="6">
        <v>0</v>
      </c>
      <c r="AP779" s="6">
        <v>0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v>0</v>
      </c>
      <c r="AX779" s="6">
        <f t="shared" si="60"/>
        <v>4100653.5999999996</v>
      </c>
      <c r="AY779" s="6">
        <f t="shared" si="61"/>
        <v>73.61572646399739</v>
      </c>
      <c r="AZ779" s="7">
        <v>0.73615726463997389</v>
      </c>
      <c r="BA779" s="6">
        <v>0</v>
      </c>
      <c r="BB779" s="1"/>
    </row>
    <row r="780" spans="1:54" outlineLevel="7" x14ac:dyDescent="0.25">
      <c r="A780" s="5" t="s">
        <v>623</v>
      </c>
      <c r="B780" s="4" t="s">
        <v>328</v>
      </c>
      <c r="C780" s="4" t="s">
        <v>346</v>
      </c>
      <c r="D780" s="4" t="s">
        <v>356</v>
      </c>
      <c r="E780" s="4" t="s">
        <v>226</v>
      </c>
      <c r="F780" s="4" t="s">
        <v>17</v>
      </c>
      <c r="G780" s="4"/>
      <c r="H780" s="4"/>
      <c r="I780" s="4"/>
      <c r="J780" s="4"/>
      <c r="K780" s="4"/>
      <c r="L780" s="6">
        <v>0</v>
      </c>
      <c r="M780" s="6">
        <v>15542037.17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  <c r="T780" s="6">
        <v>0</v>
      </c>
      <c r="U780" s="6">
        <v>11441383.57</v>
      </c>
      <c r="V780" s="6">
        <v>0</v>
      </c>
      <c r="W780" s="6">
        <v>0</v>
      </c>
      <c r="X780" s="6">
        <v>0</v>
      </c>
      <c r="Y780" s="6">
        <v>0</v>
      </c>
      <c r="Z780" s="6">
        <v>0</v>
      </c>
      <c r="AA780" s="6">
        <v>0</v>
      </c>
      <c r="AB780" s="6">
        <v>0</v>
      </c>
      <c r="AC780" s="6">
        <v>0</v>
      </c>
      <c r="AD780" s="6">
        <v>0</v>
      </c>
      <c r="AE780" s="6">
        <v>0</v>
      </c>
      <c r="AF780" s="6">
        <v>0</v>
      </c>
      <c r="AG780" s="6">
        <v>0</v>
      </c>
      <c r="AH780" s="6">
        <v>11441383.57</v>
      </c>
      <c r="AI780" s="6">
        <v>0</v>
      </c>
      <c r="AJ780" s="6">
        <v>0</v>
      </c>
      <c r="AK780" s="6">
        <v>11441383.57</v>
      </c>
      <c r="AL780" s="6">
        <v>0</v>
      </c>
      <c r="AM780" s="6">
        <v>0</v>
      </c>
      <c r="AN780" s="6">
        <v>0</v>
      </c>
      <c r="AO780" s="6">
        <v>0</v>
      </c>
      <c r="AP780" s="6">
        <v>0</v>
      </c>
      <c r="AQ780" s="6">
        <v>0</v>
      </c>
      <c r="AR780" s="6">
        <v>0</v>
      </c>
      <c r="AS780" s="6">
        <v>0</v>
      </c>
      <c r="AT780" s="6">
        <v>0</v>
      </c>
      <c r="AU780" s="6">
        <v>0</v>
      </c>
      <c r="AV780" s="6">
        <v>0</v>
      </c>
      <c r="AW780" s="6">
        <v>0</v>
      </c>
      <c r="AX780" s="6">
        <f t="shared" si="60"/>
        <v>4100653.5999999996</v>
      </c>
      <c r="AY780" s="6">
        <f t="shared" si="61"/>
        <v>73.61572646399739</v>
      </c>
      <c r="AZ780" s="7">
        <v>0.73615726463997389</v>
      </c>
      <c r="BA780" s="6">
        <v>0</v>
      </c>
      <c r="BB780" s="1"/>
    </row>
    <row r="781" spans="1:54" ht="63.75" outlineLevel="7" x14ac:dyDescent="0.25">
      <c r="A781" s="5" t="s">
        <v>744</v>
      </c>
      <c r="B781" s="4" t="s">
        <v>328</v>
      </c>
      <c r="C781" s="4" t="s">
        <v>346</v>
      </c>
      <c r="D781" s="4" t="s">
        <v>357</v>
      </c>
      <c r="E781" s="4" t="s">
        <v>17</v>
      </c>
      <c r="F781" s="4" t="s">
        <v>17</v>
      </c>
      <c r="G781" s="4"/>
      <c r="H781" s="4"/>
      <c r="I781" s="4"/>
      <c r="J781" s="4"/>
      <c r="K781" s="4"/>
      <c r="L781" s="6">
        <v>0</v>
      </c>
      <c r="M781" s="6">
        <v>820467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606014.81999999995</v>
      </c>
      <c r="V781" s="6">
        <v>0</v>
      </c>
      <c r="W781" s="6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0</v>
      </c>
      <c r="AH781" s="6">
        <v>606014.81999999995</v>
      </c>
      <c r="AI781" s="6">
        <v>0</v>
      </c>
      <c r="AJ781" s="6">
        <v>0</v>
      </c>
      <c r="AK781" s="6">
        <v>606014.81999999995</v>
      </c>
      <c r="AL781" s="6">
        <v>0</v>
      </c>
      <c r="AM781" s="6">
        <v>0</v>
      </c>
      <c r="AN781" s="6">
        <v>0</v>
      </c>
      <c r="AO781" s="6">
        <v>0</v>
      </c>
      <c r="AP781" s="6">
        <v>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6">
        <v>0</v>
      </c>
      <c r="AX781" s="6">
        <f t="shared" si="60"/>
        <v>214452.18000000005</v>
      </c>
      <c r="AY781" s="6">
        <f t="shared" si="61"/>
        <v>73.862180928666234</v>
      </c>
      <c r="AZ781" s="7">
        <v>0.73862180928666232</v>
      </c>
      <c r="BA781" s="6">
        <v>0</v>
      </c>
      <c r="BB781" s="1"/>
    </row>
    <row r="782" spans="1:54" outlineLevel="7" x14ac:dyDescent="0.25">
      <c r="A782" s="5" t="s">
        <v>623</v>
      </c>
      <c r="B782" s="4" t="s">
        <v>328</v>
      </c>
      <c r="C782" s="4" t="s">
        <v>346</v>
      </c>
      <c r="D782" s="4" t="s">
        <v>357</v>
      </c>
      <c r="E782" s="4" t="s">
        <v>226</v>
      </c>
      <c r="F782" s="4" t="s">
        <v>17</v>
      </c>
      <c r="G782" s="4"/>
      <c r="H782" s="4"/>
      <c r="I782" s="4"/>
      <c r="J782" s="4"/>
      <c r="K782" s="4"/>
      <c r="L782" s="6">
        <v>0</v>
      </c>
      <c r="M782" s="6">
        <v>820467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606014.81999999995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0</v>
      </c>
      <c r="AH782" s="6">
        <v>606014.81999999995</v>
      </c>
      <c r="AI782" s="6">
        <v>0</v>
      </c>
      <c r="AJ782" s="6">
        <v>0</v>
      </c>
      <c r="AK782" s="6">
        <v>606014.81999999995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v>0</v>
      </c>
      <c r="AX782" s="6">
        <f t="shared" si="60"/>
        <v>214452.18000000005</v>
      </c>
      <c r="AY782" s="6">
        <f t="shared" si="61"/>
        <v>73.862180928666234</v>
      </c>
      <c r="AZ782" s="7">
        <v>0.73862180928666232</v>
      </c>
      <c r="BA782" s="6">
        <v>0</v>
      </c>
      <c r="BB782" s="1"/>
    </row>
    <row r="783" spans="1:54" ht="38.25" outlineLevel="4" x14ac:dyDescent="0.25">
      <c r="A783" s="5" t="s">
        <v>732</v>
      </c>
      <c r="B783" s="4" t="s">
        <v>328</v>
      </c>
      <c r="C783" s="4" t="s">
        <v>346</v>
      </c>
      <c r="D783" s="4" t="s">
        <v>340</v>
      </c>
      <c r="E783" s="4" t="s">
        <v>17</v>
      </c>
      <c r="F783" s="4" t="s">
        <v>17</v>
      </c>
      <c r="G783" s="4"/>
      <c r="H783" s="4"/>
      <c r="I783" s="4"/>
      <c r="J783" s="4"/>
      <c r="K783" s="4"/>
      <c r="L783" s="6">
        <v>0</v>
      </c>
      <c r="M783" s="6">
        <v>21840741.850000001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21805612.649999999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0</v>
      </c>
      <c r="AH783" s="6">
        <v>21805612.649999999</v>
      </c>
      <c r="AI783" s="6">
        <v>0</v>
      </c>
      <c r="AJ783" s="6">
        <v>0</v>
      </c>
      <c r="AK783" s="6">
        <v>21805612.649999999</v>
      </c>
      <c r="AL783" s="6">
        <v>0</v>
      </c>
      <c r="AM783" s="6">
        <v>0</v>
      </c>
      <c r="AN783" s="6">
        <v>0</v>
      </c>
      <c r="AO783" s="6">
        <v>0</v>
      </c>
      <c r="AP783" s="6">
        <v>0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6">
        <v>0</v>
      </c>
      <c r="AX783" s="6">
        <f t="shared" si="60"/>
        <v>35129.20000000298</v>
      </c>
      <c r="AY783" s="6">
        <f t="shared" si="61"/>
        <v>99.839157478068898</v>
      </c>
      <c r="AZ783" s="7">
        <v>0.99839157478068907</v>
      </c>
      <c r="BA783" s="6">
        <v>0</v>
      </c>
      <c r="BB783" s="1"/>
    </row>
    <row r="784" spans="1:54" ht="25.5" outlineLevel="6" x14ac:dyDescent="0.25">
      <c r="A784" s="5" t="s">
        <v>733</v>
      </c>
      <c r="B784" s="4" t="s">
        <v>328</v>
      </c>
      <c r="C784" s="4" t="s">
        <v>346</v>
      </c>
      <c r="D784" s="4" t="s">
        <v>341</v>
      </c>
      <c r="E784" s="4" t="s">
        <v>17</v>
      </c>
      <c r="F784" s="4" t="s">
        <v>17</v>
      </c>
      <c r="G784" s="4"/>
      <c r="H784" s="4"/>
      <c r="I784" s="4"/>
      <c r="J784" s="4"/>
      <c r="K784" s="4"/>
      <c r="L784" s="6">
        <v>0</v>
      </c>
      <c r="M784" s="6">
        <v>17301832.100000001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17279351.399999999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0</v>
      </c>
      <c r="AH784" s="6">
        <v>17279351.399999999</v>
      </c>
      <c r="AI784" s="6">
        <v>0</v>
      </c>
      <c r="AJ784" s="6">
        <v>0</v>
      </c>
      <c r="AK784" s="6">
        <v>17279351.399999999</v>
      </c>
      <c r="AL784" s="6">
        <v>0</v>
      </c>
      <c r="AM784" s="6">
        <v>0</v>
      </c>
      <c r="AN784" s="6">
        <v>0</v>
      </c>
      <c r="AO784" s="6">
        <v>0</v>
      </c>
      <c r="AP784" s="6">
        <v>0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6">
        <v>0</v>
      </c>
      <c r="AX784" s="6">
        <f t="shared" si="60"/>
        <v>22480.70000000298</v>
      </c>
      <c r="AY784" s="6">
        <f t="shared" si="61"/>
        <v>99.870067517300654</v>
      </c>
      <c r="AZ784" s="7">
        <v>0.99870067517300665</v>
      </c>
      <c r="BA784" s="6">
        <v>0</v>
      </c>
      <c r="BB784" s="1"/>
    </row>
    <row r="785" spans="1:54" ht="25.5" outlineLevel="7" x14ac:dyDescent="0.25">
      <c r="A785" s="5" t="s">
        <v>503</v>
      </c>
      <c r="B785" s="4" t="s">
        <v>328</v>
      </c>
      <c r="C785" s="4" t="s">
        <v>346</v>
      </c>
      <c r="D785" s="4" t="s">
        <v>342</v>
      </c>
      <c r="E785" s="4" t="s">
        <v>17</v>
      </c>
      <c r="F785" s="4" t="s">
        <v>17</v>
      </c>
      <c r="G785" s="4"/>
      <c r="H785" s="4"/>
      <c r="I785" s="4"/>
      <c r="J785" s="4"/>
      <c r="K785" s="4"/>
      <c r="L785" s="6">
        <v>0</v>
      </c>
      <c r="M785" s="6">
        <v>8475755.6600000001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0</v>
      </c>
      <c r="U785" s="6">
        <v>8453714.2400000002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6">
        <v>0</v>
      </c>
      <c r="AF785" s="6">
        <v>0</v>
      </c>
      <c r="AG785" s="6">
        <v>0</v>
      </c>
      <c r="AH785" s="6">
        <v>8453714.2400000002</v>
      </c>
      <c r="AI785" s="6">
        <v>0</v>
      </c>
      <c r="AJ785" s="6">
        <v>0</v>
      </c>
      <c r="AK785" s="6">
        <v>8453714.2400000002</v>
      </c>
      <c r="AL785" s="6">
        <v>0</v>
      </c>
      <c r="AM785" s="6">
        <v>0</v>
      </c>
      <c r="AN785" s="6">
        <v>0</v>
      </c>
      <c r="AO785" s="6">
        <v>0</v>
      </c>
      <c r="AP785" s="6">
        <v>0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6">
        <v>0</v>
      </c>
      <c r="AX785" s="6">
        <f t="shared" si="60"/>
        <v>22041.419999999925</v>
      </c>
      <c r="AY785" s="6">
        <f t="shared" si="61"/>
        <v>99.739947434964165</v>
      </c>
      <c r="AZ785" s="7">
        <v>0.9973994743496416</v>
      </c>
      <c r="BA785" s="6">
        <v>0</v>
      </c>
      <c r="BB785" s="1"/>
    </row>
    <row r="786" spans="1:54" outlineLevel="7" x14ac:dyDescent="0.25">
      <c r="A786" s="5" t="s">
        <v>623</v>
      </c>
      <c r="B786" s="4" t="s">
        <v>328</v>
      </c>
      <c r="C786" s="4" t="s">
        <v>346</v>
      </c>
      <c r="D786" s="4" t="s">
        <v>342</v>
      </c>
      <c r="E786" s="4" t="s">
        <v>226</v>
      </c>
      <c r="F786" s="4" t="s">
        <v>17</v>
      </c>
      <c r="G786" s="4"/>
      <c r="H786" s="4"/>
      <c r="I786" s="4"/>
      <c r="J786" s="4"/>
      <c r="K786" s="4"/>
      <c r="L786" s="6">
        <v>0</v>
      </c>
      <c r="M786" s="6">
        <v>8475755.6600000001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8453714.2400000002</v>
      </c>
      <c r="V786" s="6">
        <v>0</v>
      </c>
      <c r="W786" s="6">
        <v>0</v>
      </c>
      <c r="X786" s="6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  <c r="AE786" s="6">
        <v>0</v>
      </c>
      <c r="AF786" s="6">
        <v>0</v>
      </c>
      <c r="AG786" s="6">
        <v>0</v>
      </c>
      <c r="AH786" s="6">
        <v>8453714.2400000002</v>
      </c>
      <c r="AI786" s="6">
        <v>0</v>
      </c>
      <c r="AJ786" s="6">
        <v>0</v>
      </c>
      <c r="AK786" s="6">
        <v>8453714.2400000002</v>
      </c>
      <c r="AL786" s="6">
        <v>0</v>
      </c>
      <c r="AM786" s="6">
        <v>0</v>
      </c>
      <c r="AN786" s="6">
        <v>0</v>
      </c>
      <c r="AO786" s="6">
        <v>0</v>
      </c>
      <c r="AP786" s="6">
        <v>0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6">
        <v>0</v>
      </c>
      <c r="AX786" s="6">
        <f t="shared" si="60"/>
        <v>22041.419999999925</v>
      </c>
      <c r="AY786" s="6">
        <f t="shared" si="61"/>
        <v>99.739947434964165</v>
      </c>
      <c r="AZ786" s="7">
        <v>0.9973994743496416</v>
      </c>
      <c r="BA786" s="6">
        <v>0</v>
      </c>
      <c r="BB786" s="1"/>
    </row>
    <row r="787" spans="1:54" ht="25.5" outlineLevel="7" x14ac:dyDescent="0.25">
      <c r="A787" s="5" t="s">
        <v>700</v>
      </c>
      <c r="B787" s="4" t="s">
        <v>328</v>
      </c>
      <c r="C787" s="4" t="s">
        <v>346</v>
      </c>
      <c r="D787" s="4" t="s">
        <v>343</v>
      </c>
      <c r="E787" s="4" t="s">
        <v>17</v>
      </c>
      <c r="F787" s="4" t="s">
        <v>17</v>
      </c>
      <c r="G787" s="4"/>
      <c r="H787" s="4"/>
      <c r="I787" s="4"/>
      <c r="J787" s="4"/>
      <c r="K787" s="4"/>
      <c r="L787" s="6">
        <v>0</v>
      </c>
      <c r="M787" s="6">
        <v>8826076.4399999995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8825637.1600000001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0</v>
      </c>
      <c r="AH787" s="6">
        <v>8825637.1600000001</v>
      </c>
      <c r="AI787" s="6">
        <v>0</v>
      </c>
      <c r="AJ787" s="6">
        <v>0</v>
      </c>
      <c r="AK787" s="6">
        <v>8825637.1600000001</v>
      </c>
      <c r="AL787" s="6">
        <v>0</v>
      </c>
      <c r="AM787" s="6">
        <v>0</v>
      </c>
      <c r="AN787" s="6">
        <v>0</v>
      </c>
      <c r="AO787" s="6">
        <v>0</v>
      </c>
      <c r="AP787" s="6">
        <v>0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6">
        <v>0</v>
      </c>
      <c r="AX787" s="6">
        <f t="shared" si="60"/>
        <v>439.27999999932945</v>
      </c>
      <c r="AY787" s="6">
        <f t="shared" si="61"/>
        <v>99.995022930030288</v>
      </c>
      <c r="AZ787" s="7">
        <v>0.99995022930030275</v>
      </c>
      <c r="BA787" s="6">
        <v>0</v>
      </c>
      <c r="BB787" s="1"/>
    </row>
    <row r="788" spans="1:54" outlineLevel="7" x14ac:dyDescent="0.25">
      <c r="A788" s="5" t="s">
        <v>623</v>
      </c>
      <c r="B788" s="4" t="s">
        <v>328</v>
      </c>
      <c r="C788" s="4" t="s">
        <v>346</v>
      </c>
      <c r="D788" s="4" t="s">
        <v>343</v>
      </c>
      <c r="E788" s="4" t="s">
        <v>226</v>
      </c>
      <c r="F788" s="4" t="s">
        <v>17</v>
      </c>
      <c r="G788" s="4"/>
      <c r="H788" s="4"/>
      <c r="I788" s="4"/>
      <c r="J788" s="4"/>
      <c r="K788" s="4"/>
      <c r="L788" s="6">
        <v>0</v>
      </c>
      <c r="M788" s="6">
        <v>8826076.4399999995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0</v>
      </c>
      <c r="U788" s="6">
        <v>8825637.1600000001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0</v>
      </c>
      <c r="AH788" s="6">
        <v>8825637.1600000001</v>
      </c>
      <c r="AI788" s="6">
        <v>0</v>
      </c>
      <c r="AJ788" s="6">
        <v>0</v>
      </c>
      <c r="AK788" s="6">
        <v>8825637.1600000001</v>
      </c>
      <c r="AL788" s="6">
        <v>0</v>
      </c>
      <c r="AM788" s="6">
        <v>0</v>
      </c>
      <c r="AN788" s="6">
        <v>0</v>
      </c>
      <c r="AO788" s="6">
        <v>0</v>
      </c>
      <c r="AP788" s="6">
        <v>0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6">
        <v>0</v>
      </c>
      <c r="AX788" s="6">
        <f t="shared" si="60"/>
        <v>439.27999999932945</v>
      </c>
      <c r="AY788" s="6">
        <f t="shared" si="61"/>
        <v>99.995022930030288</v>
      </c>
      <c r="AZ788" s="7">
        <v>0.99995022930030275</v>
      </c>
      <c r="BA788" s="6">
        <v>0</v>
      </c>
      <c r="BB788" s="1"/>
    </row>
    <row r="789" spans="1:54" ht="25.5" outlineLevel="6" x14ac:dyDescent="0.25">
      <c r="A789" s="5" t="s">
        <v>734</v>
      </c>
      <c r="B789" s="4" t="s">
        <v>328</v>
      </c>
      <c r="C789" s="4" t="s">
        <v>346</v>
      </c>
      <c r="D789" s="4" t="s">
        <v>344</v>
      </c>
      <c r="E789" s="4" t="s">
        <v>17</v>
      </c>
      <c r="F789" s="4" t="s">
        <v>17</v>
      </c>
      <c r="G789" s="4"/>
      <c r="H789" s="4"/>
      <c r="I789" s="4"/>
      <c r="J789" s="4"/>
      <c r="K789" s="4"/>
      <c r="L789" s="6">
        <v>0</v>
      </c>
      <c r="M789" s="6">
        <v>4538909.75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4526261.25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4526261.25</v>
      </c>
      <c r="AI789" s="6">
        <v>0</v>
      </c>
      <c r="AJ789" s="6">
        <v>0</v>
      </c>
      <c r="AK789" s="6">
        <v>4526261.25</v>
      </c>
      <c r="AL789" s="6">
        <v>0</v>
      </c>
      <c r="AM789" s="6">
        <v>0</v>
      </c>
      <c r="AN789" s="6">
        <v>0</v>
      </c>
      <c r="AO789" s="6">
        <v>0</v>
      </c>
      <c r="AP789" s="6">
        <v>0</v>
      </c>
      <c r="AQ789" s="6">
        <v>0</v>
      </c>
      <c r="AR789" s="6">
        <v>0</v>
      </c>
      <c r="AS789" s="6">
        <v>0</v>
      </c>
      <c r="AT789" s="6">
        <v>0</v>
      </c>
      <c r="AU789" s="6">
        <v>0</v>
      </c>
      <c r="AV789" s="6">
        <v>0</v>
      </c>
      <c r="AW789" s="6">
        <v>0</v>
      </c>
      <c r="AX789" s="6">
        <f t="shared" si="60"/>
        <v>12648.5</v>
      </c>
      <c r="AY789" s="6">
        <f t="shared" si="61"/>
        <v>99.721331758138604</v>
      </c>
      <c r="AZ789" s="7">
        <v>0.99721331758138609</v>
      </c>
      <c r="BA789" s="6">
        <v>0</v>
      </c>
      <c r="BB789" s="1"/>
    </row>
    <row r="790" spans="1:54" outlineLevel="7" x14ac:dyDescent="0.25">
      <c r="A790" s="5" t="s">
        <v>457</v>
      </c>
      <c r="B790" s="4" t="s">
        <v>328</v>
      </c>
      <c r="C790" s="4" t="s">
        <v>346</v>
      </c>
      <c r="D790" s="4" t="s">
        <v>345</v>
      </c>
      <c r="E790" s="4" t="s">
        <v>17</v>
      </c>
      <c r="F790" s="4" t="s">
        <v>17</v>
      </c>
      <c r="G790" s="4"/>
      <c r="H790" s="4"/>
      <c r="I790" s="4"/>
      <c r="J790" s="4"/>
      <c r="K790" s="4"/>
      <c r="L790" s="6">
        <v>0</v>
      </c>
      <c r="M790" s="6">
        <v>4538909.75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4526261.25</v>
      </c>
      <c r="V790" s="6">
        <v>0</v>
      </c>
      <c r="W790" s="6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6">
        <v>0</v>
      </c>
      <c r="AF790" s="6">
        <v>0</v>
      </c>
      <c r="AG790" s="6">
        <v>0</v>
      </c>
      <c r="AH790" s="6">
        <v>4526261.25</v>
      </c>
      <c r="AI790" s="6">
        <v>0</v>
      </c>
      <c r="AJ790" s="6">
        <v>0</v>
      </c>
      <c r="AK790" s="6">
        <v>4526261.25</v>
      </c>
      <c r="AL790" s="6">
        <v>0</v>
      </c>
      <c r="AM790" s="6">
        <v>0</v>
      </c>
      <c r="AN790" s="6">
        <v>0</v>
      </c>
      <c r="AO790" s="6">
        <v>0</v>
      </c>
      <c r="AP790" s="6">
        <v>0</v>
      </c>
      <c r="AQ790" s="6">
        <v>0</v>
      </c>
      <c r="AR790" s="6">
        <v>0</v>
      </c>
      <c r="AS790" s="6">
        <v>0</v>
      </c>
      <c r="AT790" s="6">
        <v>0</v>
      </c>
      <c r="AU790" s="6">
        <v>0</v>
      </c>
      <c r="AV790" s="6">
        <v>0</v>
      </c>
      <c r="AW790" s="6">
        <v>0</v>
      </c>
      <c r="AX790" s="6">
        <f t="shared" si="60"/>
        <v>12648.5</v>
      </c>
      <c r="AY790" s="6">
        <f t="shared" si="61"/>
        <v>99.721331758138604</v>
      </c>
      <c r="AZ790" s="7">
        <v>0.99721331758138609</v>
      </c>
      <c r="BA790" s="6">
        <v>0</v>
      </c>
      <c r="BB790" s="1"/>
    </row>
    <row r="791" spans="1:54" outlineLevel="7" x14ac:dyDescent="0.25">
      <c r="A791" s="5" t="s">
        <v>623</v>
      </c>
      <c r="B791" s="4" t="s">
        <v>328</v>
      </c>
      <c r="C791" s="4" t="s">
        <v>346</v>
      </c>
      <c r="D791" s="4" t="s">
        <v>345</v>
      </c>
      <c r="E791" s="4" t="s">
        <v>226</v>
      </c>
      <c r="F791" s="4" t="s">
        <v>17</v>
      </c>
      <c r="G791" s="4"/>
      <c r="H791" s="4"/>
      <c r="I791" s="4"/>
      <c r="J791" s="4"/>
      <c r="K791" s="4"/>
      <c r="L791" s="6">
        <v>0</v>
      </c>
      <c r="M791" s="6">
        <v>4538909.75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4526261.25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0</v>
      </c>
      <c r="AG791" s="6">
        <v>0</v>
      </c>
      <c r="AH791" s="6">
        <v>4526261.25</v>
      </c>
      <c r="AI791" s="6">
        <v>0</v>
      </c>
      <c r="AJ791" s="6">
        <v>0</v>
      </c>
      <c r="AK791" s="6">
        <v>4526261.25</v>
      </c>
      <c r="AL791" s="6">
        <v>0</v>
      </c>
      <c r="AM791" s="6">
        <v>0</v>
      </c>
      <c r="AN791" s="6">
        <v>0</v>
      </c>
      <c r="AO791" s="6">
        <v>0</v>
      </c>
      <c r="AP791" s="6">
        <v>0</v>
      </c>
      <c r="AQ791" s="6">
        <v>0</v>
      </c>
      <c r="AR791" s="6">
        <v>0</v>
      </c>
      <c r="AS791" s="6">
        <v>0</v>
      </c>
      <c r="AT791" s="6">
        <v>0</v>
      </c>
      <c r="AU791" s="6">
        <v>0</v>
      </c>
      <c r="AV791" s="6">
        <v>0</v>
      </c>
      <c r="AW791" s="6">
        <v>0</v>
      </c>
      <c r="AX791" s="6">
        <f t="shared" si="60"/>
        <v>12648.5</v>
      </c>
      <c r="AY791" s="6">
        <f t="shared" si="61"/>
        <v>99.721331758138604</v>
      </c>
      <c r="AZ791" s="7">
        <v>0.99721331758138609</v>
      </c>
      <c r="BA791" s="6">
        <v>0</v>
      </c>
      <c r="BB791" s="1"/>
    </row>
    <row r="792" spans="1:54" ht="38.25" hidden="1" outlineLevel="3" x14ac:dyDescent="0.25">
      <c r="A792" s="5" t="s">
        <v>20</v>
      </c>
      <c r="B792" s="4" t="s">
        <v>328</v>
      </c>
      <c r="C792" s="4" t="s">
        <v>346</v>
      </c>
      <c r="D792" s="4" t="s">
        <v>21</v>
      </c>
      <c r="E792" s="4" t="s">
        <v>17</v>
      </c>
      <c r="F792" s="4" t="s">
        <v>17</v>
      </c>
      <c r="G792" s="4"/>
      <c r="H792" s="4"/>
      <c r="I792" s="4"/>
      <c r="J792" s="4"/>
      <c r="K792" s="4"/>
      <c r="L792" s="6">
        <v>0</v>
      </c>
      <c r="M792" s="6">
        <v>102785296.97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90440825.379999995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90440825.379999995</v>
      </c>
      <c r="AI792" s="6">
        <v>0</v>
      </c>
      <c r="AJ792" s="6">
        <v>0</v>
      </c>
      <c r="AK792" s="6">
        <v>90440825.379999995</v>
      </c>
      <c r="AL792" s="6">
        <v>0</v>
      </c>
      <c r="AM792" s="6">
        <v>0</v>
      </c>
      <c r="AN792" s="6">
        <v>0</v>
      </c>
      <c r="AO792" s="6">
        <v>0</v>
      </c>
      <c r="AP792" s="6">
        <v>0</v>
      </c>
      <c r="AQ792" s="6">
        <v>0</v>
      </c>
      <c r="AR792" s="6">
        <v>0</v>
      </c>
      <c r="AS792" s="6">
        <v>0</v>
      </c>
      <c r="AT792" s="6">
        <v>0</v>
      </c>
      <c r="AU792" s="6">
        <v>0</v>
      </c>
      <c r="AV792" s="6">
        <v>0</v>
      </c>
      <c r="AW792" s="6">
        <v>0</v>
      </c>
      <c r="AX792" s="6"/>
      <c r="AY792" s="6"/>
      <c r="AZ792" s="7">
        <v>0.87990041422361231</v>
      </c>
      <c r="BA792" s="6">
        <v>0</v>
      </c>
      <c r="BB792" s="1"/>
    </row>
    <row r="793" spans="1:54" ht="38.25" hidden="1" outlineLevel="4" x14ac:dyDescent="0.25">
      <c r="A793" s="5" t="s">
        <v>22</v>
      </c>
      <c r="B793" s="4" t="s">
        <v>328</v>
      </c>
      <c r="C793" s="4" t="s">
        <v>346</v>
      </c>
      <c r="D793" s="4" t="s">
        <v>23</v>
      </c>
      <c r="E793" s="4" t="s">
        <v>17</v>
      </c>
      <c r="F793" s="4" t="s">
        <v>17</v>
      </c>
      <c r="G793" s="4"/>
      <c r="H793" s="4"/>
      <c r="I793" s="4"/>
      <c r="J793" s="4"/>
      <c r="K793" s="4"/>
      <c r="L793" s="6">
        <v>0</v>
      </c>
      <c r="M793" s="6">
        <v>102785296.97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90440825.379999995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0</v>
      </c>
      <c r="AH793" s="6">
        <v>90440825.379999995</v>
      </c>
      <c r="AI793" s="6">
        <v>0</v>
      </c>
      <c r="AJ793" s="6">
        <v>0</v>
      </c>
      <c r="AK793" s="6">
        <v>90440825.379999995</v>
      </c>
      <c r="AL793" s="6">
        <v>0</v>
      </c>
      <c r="AM793" s="6">
        <v>0</v>
      </c>
      <c r="AN793" s="6">
        <v>0</v>
      </c>
      <c r="AO793" s="6">
        <v>0</v>
      </c>
      <c r="AP793" s="6">
        <v>0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6">
        <v>0</v>
      </c>
      <c r="AX793" s="6"/>
      <c r="AY793" s="6"/>
      <c r="AZ793" s="7">
        <v>0.87990041422361231</v>
      </c>
      <c r="BA793" s="6">
        <v>0</v>
      </c>
      <c r="BB793" s="1"/>
    </row>
    <row r="794" spans="1:54" hidden="1" outlineLevel="5" x14ac:dyDescent="0.25">
      <c r="A794" s="5" t="s">
        <v>24</v>
      </c>
      <c r="B794" s="4" t="s">
        <v>328</v>
      </c>
      <c r="C794" s="4" t="s">
        <v>346</v>
      </c>
      <c r="D794" s="4" t="s">
        <v>25</v>
      </c>
      <c r="E794" s="4" t="s">
        <v>17</v>
      </c>
      <c r="F794" s="4" t="s">
        <v>17</v>
      </c>
      <c r="G794" s="4"/>
      <c r="H794" s="4"/>
      <c r="I794" s="4"/>
      <c r="J794" s="4"/>
      <c r="K794" s="4"/>
      <c r="L794" s="6">
        <v>0</v>
      </c>
      <c r="M794" s="6">
        <v>102785296.97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90440825.379999995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0</v>
      </c>
      <c r="AH794" s="6">
        <v>90440825.379999995</v>
      </c>
      <c r="AI794" s="6">
        <v>0</v>
      </c>
      <c r="AJ794" s="6">
        <v>0</v>
      </c>
      <c r="AK794" s="6">
        <v>90440825.379999995</v>
      </c>
      <c r="AL794" s="6">
        <v>0</v>
      </c>
      <c r="AM794" s="6">
        <v>0</v>
      </c>
      <c r="AN794" s="6">
        <v>0</v>
      </c>
      <c r="AO794" s="6">
        <v>0</v>
      </c>
      <c r="AP794" s="6">
        <v>0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6">
        <v>0</v>
      </c>
      <c r="AX794" s="6"/>
      <c r="AY794" s="6"/>
      <c r="AZ794" s="7">
        <v>0.87990041422361231</v>
      </c>
      <c r="BA794" s="6">
        <v>0</v>
      </c>
      <c r="BB794" s="1"/>
    </row>
    <row r="795" spans="1:54" outlineLevel="6" x14ac:dyDescent="0.25">
      <c r="A795" s="5" t="s">
        <v>745</v>
      </c>
      <c r="B795" s="4" t="s">
        <v>328</v>
      </c>
      <c r="C795" s="4" t="s">
        <v>346</v>
      </c>
      <c r="D795" s="4" t="s">
        <v>26</v>
      </c>
      <c r="E795" s="4" t="s">
        <v>17</v>
      </c>
      <c r="F795" s="4" t="s">
        <v>17</v>
      </c>
      <c r="G795" s="4"/>
      <c r="H795" s="4"/>
      <c r="I795" s="4"/>
      <c r="J795" s="4"/>
      <c r="K795" s="4"/>
      <c r="L795" s="6">
        <v>0</v>
      </c>
      <c r="M795" s="6">
        <v>102785296.97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90440825.379999995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0</v>
      </c>
      <c r="AH795" s="6">
        <v>90440825.379999995</v>
      </c>
      <c r="AI795" s="6">
        <v>0</v>
      </c>
      <c r="AJ795" s="6">
        <v>0</v>
      </c>
      <c r="AK795" s="6">
        <v>90440825.379999995</v>
      </c>
      <c r="AL795" s="6">
        <v>0</v>
      </c>
      <c r="AM795" s="6">
        <v>0</v>
      </c>
      <c r="AN795" s="6">
        <v>0</v>
      </c>
      <c r="AO795" s="6">
        <v>0</v>
      </c>
      <c r="AP795" s="6">
        <v>0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6">
        <v>0</v>
      </c>
      <c r="AX795" s="6">
        <f t="shared" ref="AX795:AX832" si="62">M795-AH795</f>
        <v>12344471.590000004</v>
      </c>
      <c r="AY795" s="6">
        <f t="shared" ref="AY795:AY832" si="63">AH795/M795*100</f>
        <v>87.990041422361216</v>
      </c>
      <c r="AZ795" s="7">
        <v>0.87990041422361231</v>
      </c>
      <c r="BA795" s="6">
        <v>0</v>
      </c>
      <c r="BB795" s="1"/>
    </row>
    <row r="796" spans="1:54" ht="63.75" outlineLevel="7" x14ac:dyDescent="0.25">
      <c r="A796" s="5" t="s">
        <v>517</v>
      </c>
      <c r="B796" s="4" t="s">
        <v>328</v>
      </c>
      <c r="C796" s="4" t="s">
        <v>346</v>
      </c>
      <c r="D796" s="4" t="s">
        <v>113</v>
      </c>
      <c r="E796" s="4" t="s">
        <v>17</v>
      </c>
      <c r="F796" s="4" t="s">
        <v>17</v>
      </c>
      <c r="G796" s="4"/>
      <c r="H796" s="4"/>
      <c r="I796" s="4"/>
      <c r="J796" s="4"/>
      <c r="K796" s="4"/>
      <c r="L796" s="6">
        <v>0</v>
      </c>
      <c r="M796" s="6">
        <v>18715361.969999999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0</v>
      </c>
      <c r="U796" s="6">
        <v>18715252.43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0</v>
      </c>
      <c r="AH796" s="6">
        <v>18715252.43</v>
      </c>
      <c r="AI796" s="6">
        <v>0</v>
      </c>
      <c r="AJ796" s="6">
        <v>0</v>
      </c>
      <c r="AK796" s="6">
        <v>18715252.43</v>
      </c>
      <c r="AL796" s="6">
        <v>0</v>
      </c>
      <c r="AM796" s="6">
        <v>0</v>
      </c>
      <c r="AN796" s="6">
        <v>0</v>
      </c>
      <c r="AO796" s="6">
        <v>0</v>
      </c>
      <c r="AP796" s="6">
        <v>0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6">
        <v>0</v>
      </c>
      <c r="AX796" s="6">
        <f t="shared" si="62"/>
        <v>109.53999999910593</v>
      </c>
      <c r="AY796" s="6">
        <f t="shared" si="63"/>
        <v>99.99941470541593</v>
      </c>
      <c r="AZ796" s="7">
        <v>0.99999414705415923</v>
      </c>
      <c r="BA796" s="6">
        <v>0</v>
      </c>
      <c r="BB796" s="1"/>
    </row>
    <row r="797" spans="1:54" outlineLevel="7" x14ac:dyDescent="0.25">
      <c r="A797" s="5" t="s">
        <v>623</v>
      </c>
      <c r="B797" s="4" t="s">
        <v>328</v>
      </c>
      <c r="C797" s="4" t="s">
        <v>346</v>
      </c>
      <c r="D797" s="4" t="s">
        <v>113</v>
      </c>
      <c r="E797" s="4" t="s">
        <v>226</v>
      </c>
      <c r="F797" s="4" t="s">
        <v>17</v>
      </c>
      <c r="G797" s="4"/>
      <c r="H797" s="4"/>
      <c r="I797" s="4"/>
      <c r="J797" s="4"/>
      <c r="K797" s="4"/>
      <c r="L797" s="6">
        <v>0</v>
      </c>
      <c r="M797" s="6">
        <v>18715361.969999999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18715252.43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0</v>
      </c>
      <c r="AH797" s="6">
        <v>18715252.43</v>
      </c>
      <c r="AI797" s="6">
        <v>0</v>
      </c>
      <c r="AJ797" s="6">
        <v>0</v>
      </c>
      <c r="AK797" s="6">
        <v>18715252.43</v>
      </c>
      <c r="AL797" s="6">
        <v>0</v>
      </c>
      <c r="AM797" s="6">
        <v>0</v>
      </c>
      <c r="AN797" s="6">
        <v>0</v>
      </c>
      <c r="AO797" s="6">
        <v>0</v>
      </c>
      <c r="AP797" s="6">
        <v>0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6">
        <v>0</v>
      </c>
      <c r="AX797" s="6">
        <f t="shared" si="62"/>
        <v>109.53999999910593</v>
      </c>
      <c r="AY797" s="6">
        <f t="shared" si="63"/>
        <v>99.99941470541593</v>
      </c>
      <c r="AZ797" s="7">
        <v>0.99999414705415923</v>
      </c>
      <c r="BA797" s="6">
        <v>0</v>
      </c>
      <c r="BB797" s="1"/>
    </row>
    <row r="798" spans="1:54" ht="76.5" outlineLevel="7" x14ac:dyDescent="0.25">
      <c r="A798" s="5" t="s">
        <v>746</v>
      </c>
      <c r="B798" s="4" t="s">
        <v>328</v>
      </c>
      <c r="C798" s="4" t="s">
        <v>346</v>
      </c>
      <c r="D798" s="4" t="s">
        <v>358</v>
      </c>
      <c r="E798" s="4" t="s">
        <v>17</v>
      </c>
      <c r="F798" s="4" t="s">
        <v>17</v>
      </c>
      <c r="G798" s="4"/>
      <c r="H798" s="4"/>
      <c r="I798" s="4"/>
      <c r="J798" s="4"/>
      <c r="K798" s="4"/>
      <c r="L798" s="6">
        <v>0</v>
      </c>
      <c r="M798" s="6">
        <v>42478735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37059822.950000003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0</v>
      </c>
      <c r="AH798" s="6">
        <v>37059822.950000003</v>
      </c>
      <c r="AI798" s="6">
        <v>0</v>
      </c>
      <c r="AJ798" s="6">
        <v>0</v>
      </c>
      <c r="AK798" s="6">
        <v>37059822.950000003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v>0</v>
      </c>
      <c r="AX798" s="6">
        <f t="shared" si="62"/>
        <v>5418912.049999997</v>
      </c>
      <c r="AY798" s="6">
        <f t="shared" si="63"/>
        <v>87.243235821405705</v>
      </c>
      <c r="AZ798" s="7">
        <v>0.87243235821405696</v>
      </c>
      <c r="BA798" s="6">
        <v>0</v>
      </c>
      <c r="BB798" s="1"/>
    </row>
    <row r="799" spans="1:54" outlineLevel="7" x14ac:dyDescent="0.25">
      <c r="A799" s="5" t="s">
        <v>623</v>
      </c>
      <c r="B799" s="4" t="s">
        <v>328</v>
      </c>
      <c r="C799" s="4" t="s">
        <v>346</v>
      </c>
      <c r="D799" s="4" t="s">
        <v>358</v>
      </c>
      <c r="E799" s="4" t="s">
        <v>226</v>
      </c>
      <c r="F799" s="4" t="s">
        <v>17</v>
      </c>
      <c r="G799" s="4"/>
      <c r="H799" s="4"/>
      <c r="I799" s="4"/>
      <c r="J799" s="4"/>
      <c r="K799" s="4"/>
      <c r="L799" s="6">
        <v>0</v>
      </c>
      <c r="M799" s="6">
        <v>42478735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37059822.950000003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0</v>
      </c>
      <c r="AH799" s="6">
        <v>37059822.950000003</v>
      </c>
      <c r="AI799" s="6">
        <v>0</v>
      </c>
      <c r="AJ799" s="6">
        <v>0</v>
      </c>
      <c r="AK799" s="6">
        <v>37059822.950000003</v>
      </c>
      <c r="AL799" s="6">
        <v>0</v>
      </c>
      <c r="AM799" s="6">
        <v>0</v>
      </c>
      <c r="AN799" s="6">
        <v>0</v>
      </c>
      <c r="AO799" s="6">
        <v>0</v>
      </c>
      <c r="AP799" s="6">
        <v>0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6">
        <v>0</v>
      </c>
      <c r="AX799" s="6">
        <f t="shared" si="62"/>
        <v>5418912.049999997</v>
      </c>
      <c r="AY799" s="6">
        <f t="shared" si="63"/>
        <v>87.243235821405705</v>
      </c>
      <c r="AZ799" s="7">
        <v>0.87243235821405696</v>
      </c>
      <c r="BA799" s="6">
        <v>0</v>
      </c>
      <c r="BB799" s="1"/>
    </row>
    <row r="800" spans="1:54" ht="102" outlineLevel="7" x14ac:dyDescent="0.25">
      <c r="A800" s="5" t="s">
        <v>747</v>
      </c>
      <c r="B800" s="4" t="s">
        <v>328</v>
      </c>
      <c r="C800" s="4" t="s">
        <v>346</v>
      </c>
      <c r="D800" s="4" t="s">
        <v>359</v>
      </c>
      <c r="E800" s="4" t="s">
        <v>17</v>
      </c>
      <c r="F800" s="4" t="s">
        <v>17</v>
      </c>
      <c r="G800" s="4"/>
      <c r="H800" s="4"/>
      <c r="I800" s="4"/>
      <c r="J800" s="4"/>
      <c r="K800" s="4"/>
      <c r="L800" s="6">
        <v>0</v>
      </c>
      <c r="M800" s="6">
        <v>41591200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34665750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0</v>
      </c>
      <c r="AH800" s="6">
        <v>34665750</v>
      </c>
      <c r="AI800" s="6">
        <v>0</v>
      </c>
      <c r="AJ800" s="6">
        <v>0</v>
      </c>
      <c r="AK800" s="6">
        <v>34665750</v>
      </c>
      <c r="AL800" s="6">
        <v>0</v>
      </c>
      <c r="AM800" s="6">
        <v>0</v>
      </c>
      <c r="AN800" s="6">
        <v>0</v>
      </c>
      <c r="AO800" s="6">
        <v>0</v>
      </c>
      <c r="AP800" s="6">
        <v>0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6">
        <v>0</v>
      </c>
      <c r="AX800" s="6">
        <f t="shared" si="62"/>
        <v>6925450</v>
      </c>
      <c r="AY800" s="6">
        <f t="shared" si="63"/>
        <v>83.348761276423858</v>
      </c>
      <c r="AZ800" s="7">
        <v>0.83348761276423855</v>
      </c>
      <c r="BA800" s="6">
        <v>0</v>
      </c>
      <c r="BB800" s="1"/>
    </row>
    <row r="801" spans="1:54" outlineLevel="7" x14ac:dyDescent="0.25">
      <c r="A801" s="5" t="s">
        <v>623</v>
      </c>
      <c r="B801" s="4" t="s">
        <v>328</v>
      </c>
      <c r="C801" s="4" t="s">
        <v>346</v>
      </c>
      <c r="D801" s="4" t="s">
        <v>359</v>
      </c>
      <c r="E801" s="4" t="s">
        <v>226</v>
      </c>
      <c r="F801" s="4" t="s">
        <v>17</v>
      </c>
      <c r="G801" s="4"/>
      <c r="H801" s="4"/>
      <c r="I801" s="4"/>
      <c r="J801" s="4"/>
      <c r="K801" s="4"/>
      <c r="L801" s="6">
        <v>0</v>
      </c>
      <c r="M801" s="6">
        <v>41591200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34665750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0</v>
      </c>
      <c r="AH801" s="6">
        <v>34665750</v>
      </c>
      <c r="AI801" s="6">
        <v>0</v>
      </c>
      <c r="AJ801" s="6">
        <v>0</v>
      </c>
      <c r="AK801" s="6">
        <v>34665750</v>
      </c>
      <c r="AL801" s="6">
        <v>0</v>
      </c>
      <c r="AM801" s="6">
        <v>0</v>
      </c>
      <c r="AN801" s="6">
        <v>0</v>
      </c>
      <c r="AO801" s="6">
        <v>0</v>
      </c>
      <c r="AP801" s="6">
        <v>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6">
        <v>0</v>
      </c>
      <c r="AX801" s="6">
        <f t="shared" si="62"/>
        <v>6925450</v>
      </c>
      <c r="AY801" s="6">
        <f t="shared" si="63"/>
        <v>83.348761276423858</v>
      </c>
      <c r="AZ801" s="7">
        <v>0.83348761276423855</v>
      </c>
      <c r="BA801" s="6">
        <v>0</v>
      </c>
      <c r="BB801" s="1"/>
    </row>
    <row r="802" spans="1:54" outlineLevel="2" x14ac:dyDescent="0.25">
      <c r="A802" s="5" t="s">
        <v>689</v>
      </c>
      <c r="B802" s="4" t="s">
        <v>328</v>
      </c>
      <c r="C802" s="4" t="s">
        <v>294</v>
      </c>
      <c r="D802" s="4" t="s">
        <v>16</v>
      </c>
      <c r="E802" s="4" t="s">
        <v>17</v>
      </c>
      <c r="F802" s="4" t="s">
        <v>17</v>
      </c>
      <c r="G802" s="4"/>
      <c r="H802" s="4"/>
      <c r="I802" s="4"/>
      <c r="J802" s="4"/>
      <c r="K802" s="4"/>
      <c r="L802" s="6">
        <v>0</v>
      </c>
      <c r="M802" s="6">
        <v>161156804.16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161041923.02000001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6">
        <v>0</v>
      </c>
      <c r="AF802" s="6">
        <v>0</v>
      </c>
      <c r="AG802" s="6">
        <v>0</v>
      </c>
      <c r="AH802" s="6">
        <v>161041923.02000001</v>
      </c>
      <c r="AI802" s="6">
        <v>0</v>
      </c>
      <c r="AJ802" s="6">
        <v>0</v>
      </c>
      <c r="AK802" s="6">
        <v>161041923.02000001</v>
      </c>
      <c r="AL802" s="6">
        <v>0</v>
      </c>
      <c r="AM802" s="6">
        <v>0</v>
      </c>
      <c r="AN802" s="6">
        <v>0</v>
      </c>
      <c r="AO802" s="6">
        <v>0</v>
      </c>
      <c r="AP802" s="6">
        <v>0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6">
        <v>0</v>
      </c>
      <c r="AX802" s="6">
        <f t="shared" si="62"/>
        <v>114881.13999998569</v>
      </c>
      <c r="AY802" s="6">
        <f t="shared" si="63"/>
        <v>99.928714682201118</v>
      </c>
      <c r="AZ802" s="7">
        <v>0.99928714682201103</v>
      </c>
      <c r="BA802" s="6">
        <v>0</v>
      </c>
      <c r="BB802" s="1"/>
    </row>
    <row r="803" spans="1:54" ht="38.25" outlineLevel="3" x14ac:dyDescent="0.25">
      <c r="A803" s="5" t="s">
        <v>634</v>
      </c>
      <c r="B803" s="4" t="s">
        <v>328</v>
      </c>
      <c r="C803" s="4" t="s">
        <v>294</v>
      </c>
      <c r="D803" s="4" t="s">
        <v>238</v>
      </c>
      <c r="E803" s="4" t="s">
        <v>17</v>
      </c>
      <c r="F803" s="4" t="s">
        <v>17</v>
      </c>
      <c r="G803" s="4"/>
      <c r="H803" s="4"/>
      <c r="I803" s="4"/>
      <c r="J803" s="4"/>
      <c r="K803" s="4"/>
      <c r="L803" s="6">
        <v>0</v>
      </c>
      <c r="M803" s="6">
        <v>160192861.96000001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160077980.81999999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0</v>
      </c>
      <c r="AH803" s="6">
        <v>160077980.81999999</v>
      </c>
      <c r="AI803" s="6">
        <v>0</v>
      </c>
      <c r="AJ803" s="6">
        <v>0</v>
      </c>
      <c r="AK803" s="6">
        <v>160077980.81999999</v>
      </c>
      <c r="AL803" s="6">
        <v>0</v>
      </c>
      <c r="AM803" s="6">
        <v>0</v>
      </c>
      <c r="AN803" s="6">
        <v>0</v>
      </c>
      <c r="AO803" s="6">
        <v>0</v>
      </c>
      <c r="AP803" s="6">
        <v>0</v>
      </c>
      <c r="AQ803" s="6">
        <v>0</v>
      </c>
      <c r="AR803" s="6">
        <v>0</v>
      </c>
      <c r="AS803" s="6">
        <v>0</v>
      </c>
      <c r="AT803" s="6">
        <v>0</v>
      </c>
      <c r="AU803" s="6">
        <v>0</v>
      </c>
      <c r="AV803" s="6">
        <v>0</v>
      </c>
      <c r="AW803" s="6">
        <v>0</v>
      </c>
      <c r="AX803" s="6">
        <f t="shared" si="62"/>
        <v>114881.1400000155</v>
      </c>
      <c r="AY803" s="6">
        <f t="shared" si="63"/>
        <v>99.928285730965527</v>
      </c>
      <c r="AZ803" s="7">
        <v>0.99928285730965538</v>
      </c>
      <c r="BA803" s="6">
        <v>0</v>
      </c>
      <c r="BB803" s="1"/>
    </row>
    <row r="804" spans="1:54" ht="38.25" outlineLevel="4" x14ac:dyDescent="0.25">
      <c r="A804" s="5" t="s">
        <v>748</v>
      </c>
      <c r="B804" s="4" t="s">
        <v>328</v>
      </c>
      <c r="C804" s="4" t="s">
        <v>294</v>
      </c>
      <c r="D804" s="4" t="s">
        <v>360</v>
      </c>
      <c r="E804" s="4" t="s">
        <v>17</v>
      </c>
      <c r="F804" s="4" t="s">
        <v>17</v>
      </c>
      <c r="G804" s="4"/>
      <c r="H804" s="4"/>
      <c r="I804" s="4"/>
      <c r="J804" s="4"/>
      <c r="K804" s="4"/>
      <c r="L804" s="6">
        <v>0</v>
      </c>
      <c r="M804" s="6">
        <v>157582515.86000001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0</v>
      </c>
      <c r="U804" s="6">
        <v>157467634.72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0</v>
      </c>
      <c r="AH804" s="6">
        <v>157467634.72</v>
      </c>
      <c r="AI804" s="6">
        <v>0</v>
      </c>
      <c r="AJ804" s="6">
        <v>0</v>
      </c>
      <c r="AK804" s="6">
        <v>157467634.72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v>0</v>
      </c>
      <c r="AX804" s="6">
        <f t="shared" si="62"/>
        <v>114881.1400000155</v>
      </c>
      <c r="AY804" s="6">
        <f t="shared" si="63"/>
        <v>99.927097787864952</v>
      </c>
      <c r="AZ804" s="7">
        <v>0.99927097787864949</v>
      </c>
      <c r="BA804" s="6">
        <v>0</v>
      </c>
      <c r="BB804" s="1"/>
    </row>
    <row r="805" spans="1:54" ht="38.25" outlineLevel="5" x14ac:dyDescent="0.25">
      <c r="A805" s="5" t="s">
        <v>749</v>
      </c>
      <c r="B805" s="4" t="s">
        <v>328</v>
      </c>
      <c r="C805" s="4" t="s">
        <v>294</v>
      </c>
      <c r="D805" s="4" t="s">
        <v>360</v>
      </c>
      <c r="E805" s="4" t="s">
        <v>17</v>
      </c>
      <c r="F805" s="4" t="s">
        <v>17</v>
      </c>
      <c r="G805" s="4"/>
      <c r="H805" s="4"/>
      <c r="I805" s="4"/>
      <c r="J805" s="4"/>
      <c r="K805" s="4"/>
      <c r="L805" s="6">
        <v>0</v>
      </c>
      <c r="M805" s="6">
        <v>155773834.81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155658953.66999999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0</v>
      </c>
      <c r="AH805" s="6">
        <v>155658953.66999999</v>
      </c>
      <c r="AI805" s="6">
        <v>0</v>
      </c>
      <c r="AJ805" s="6">
        <v>0</v>
      </c>
      <c r="AK805" s="6">
        <v>155658953.66999999</v>
      </c>
      <c r="AL805" s="6">
        <v>0</v>
      </c>
      <c r="AM805" s="6">
        <v>0</v>
      </c>
      <c r="AN805" s="6">
        <v>0</v>
      </c>
      <c r="AO805" s="6">
        <v>0</v>
      </c>
      <c r="AP805" s="6">
        <v>0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6">
        <v>0</v>
      </c>
      <c r="AX805" s="6">
        <f t="shared" si="62"/>
        <v>114881.1400000155</v>
      </c>
      <c r="AY805" s="6">
        <f t="shared" si="63"/>
        <v>99.926251324466563</v>
      </c>
      <c r="AZ805" s="7">
        <v>0.99926251324466575</v>
      </c>
      <c r="BA805" s="6">
        <v>0</v>
      </c>
      <c r="BB805" s="1"/>
    </row>
    <row r="806" spans="1:54" ht="38.25" outlineLevel="6" x14ac:dyDescent="0.25">
      <c r="A806" s="5" t="s">
        <v>750</v>
      </c>
      <c r="B806" s="4" t="s">
        <v>328</v>
      </c>
      <c r="C806" s="4" t="s">
        <v>294</v>
      </c>
      <c r="D806" s="4" t="s">
        <v>361</v>
      </c>
      <c r="E806" s="4" t="s">
        <v>17</v>
      </c>
      <c r="F806" s="4" t="s">
        <v>17</v>
      </c>
      <c r="G806" s="4"/>
      <c r="H806" s="4"/>
      <c r="I806" s="4"/>
      <c r="J806" s="4"/>
      <c r="K806" s="4"/>
      <c r="L806" s="6">
        <v>0</v>
      </c>
      <c r="M806" s="6">
        <v>153603278.91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153488397.77000001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0</v>
      </c>
      <c r="AH806" s="6">
        <v>153488397.77000001</v>
      </c>
      <c r="AI806" s="6">
        <v>0</v>
      </c>
      <c r="AJ806" s="6">
        <v>0</v>
      </c>
      <c r="AK806" s="6">
        <v>153488397.77000001</v>
      </c>
      <c r="AL806" s="6">
        <v>0</v>
      </c>
      <c r="AM806" s="6">
        <v>0</v>
      </c>
      <c r="AN806" s="6">
        <v>0</v>
      </c>
      <c r="AO806" s="6">
        <v>0</v>
      </c>
      <c r="AP806" s="6">
        <v>0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6">
        <v>0</v>
      </c>
      <c r="AX806" s="6">
        <f t="shared" si="62"/>
        <v>114881.13999998569</v>
      </c>
      <c r="AY806" s="6">
        <f t="shared" si="63"/>
        <v>99.925209187710578</v>
      </c>
      <c r="AZ806" s="7">
        <v>0.99925209187710562</v>
      </c>
      <c r="BA806" s="6">
        <v>0</v>
      </c>
      <c r="BB806" s="1"/>
    </row>
    <row r="807" spans="1:54" ht="63.75" outlineLevel="7" x14ac:dyDescent="0.25">
      <c r="A807" s="5" t="s">
        <v>517</v>
      </c>
      <c r="B807" s="4" t="s">
        <v>328</v>
      </c>
      <c r="C807" s="4" t="s">
        <v>294</v>
      </c>
      <c r="D807" s="4" t="s">
        <v>362</v>
      </c>
      <c r="E807" s="4" t="s">
        <v>17</v>
      </c>
      <c r="F807" s="4" t="s">
        <v>17</v>
      </c>
      <c r="G807" s="4"/>
      <c r="H807" s="4"/>
      <c r="I807" s="4"/>
      <c r="J807" s="4"/>
      <c r="K807" s="4"/>
      <c r="L807" s="6">
        <v>0</v>
      </c>
      <c r="M807" s="6">
        <v>582256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582256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0</v>
      </c>
      <c r="AH807" s="6">
        <v>582256</v>
      </c>
      <c r="AI807" s="6">
        <v>0</v>
      </c>
      <c r="AJ807" s="6">
        <v>0</v>
      </c>
      <c r="AK807" s="6">
        <v>582256</v>
      </c>
      <c r="AL807" s="6">
        <v>0</v>
      </c>
      <c r="AM807" s="6">
        <v>0</v>
      </c>
      <c r="AN807" s="6">
        <v>0</v>
      </c>
      <c r="AO807" s="6">
        <v>0</v>
      </c>
      <c r="AP807" s="6">
        <v>0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6">
        <v>0</v>
      </c>
      <c r="AX807" s="6">
        <f t="shared" si="62"/>
        <v>0</v>
      </c>
      <c r="AY807" s="6">
        <f t="shared" si="63"/>
        <v>100</v>
      </c>
      <c r="AZ807" s="7">
        <v>1</v>
      </c>
      <c r="BA807" s="6">
        <v>0</v>
      </c>
      <c r="BB807" s="1"/>
    </row>
    <row r="808" spans="1:54" outlineLevel="7" x14ac:dyDescent="0.25">
      <c r="A808" s="5" t="s">
        <v>623</v>
      </c>
      <c r="B808" s="4" t="s">
        <v>328</v>
      </c>
      <c r="C808" s="4" t="s">
        <v>294</v>
      </c>
      <c r="D808" s="4" t="s">
        <v>362</v>
      </c>
      <c r="E808" s="4" t="s">
        <v>226</v>
      </c>
      <c r="F808" s="4" t="s">
        <v>17</v>
      </c>
      <c r="G808" s="4"/>
      <c r="H808" s="4"/>
      <c r="I808" s="4"/>
      <c r="J808" s="4"/>
      <c r="K808" s="4"/>
      <c r="L808" s="6">
        <v>0</v>
      </c>
      <c r="M808" s="6">
        <v>582256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582256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0</v>
      </c>
      <c r="AH808" s="6">
        <v>582256</v>
      </c>
      <c r="AI808" s="6">
        <v>0</v>
      </c>
      <c r="AJ808" s="6">
        <v>0</v>
      </c>
      <c r="AK808" s="6">
        <v>582256</v>
      </c>
      <c r="AL808" s="6">
        <v>0</v>
      </c>
      <c r="AM808" s="6">
        <v>0</v>
      </c>
      <c r="AN808" s="6">
        <v>0</v>
      </c>
      <c r="AO808" s="6">
        <v>0</v>
      </c>
      <c r="AP808" s="6">
        <v>0</v>
      </c>
      <c r="AQ808" s="6">
        <v>0</v>
      </c>
      <c r="AR808" s="6">
        <v>0</v>
      </c>
      <c r="AS808" s="6">
        <v>0</v>
      </c>
      <c r="AT808" s="6">
        <v>0</v>
      </c>
      <c r="AU808" s="6">
        <v>0</v>
      </c>
      <c r="AV808" s="6">
        <v>0</v>
      </c>
      <c r="AW808" s="6">
        <v>0</v>
      </c>
      <c r="AX808" s="6">
        <f t="shared" si="62"/>
        <v>0</v>
      </c>
      <c r="AY808" s="6">
        <f t="shared" si="63"/>
        <v>100</v>
      </c>
      <c r="AZ808" s="7">
        <v>1</v>
      </c>
      <c r="BA808" s="6">
        <v>0</v>
      </c>
      <c r="BB808" s="1"/>
    </row>
    <row r="809" spans="1:54" ht="51" outlineLevel="7" x14ac:dyDescent="0.25">
      <c r="A809" s="5" t="s">
        <v>701</v>
      </c>
      <c r="B809" s="4" t="s">
        <v>328</v>
      </c>
      <c r="C809" s="4" t="s">
        <v>294</v>
      </c>
      <c r="D809" s="4" t="s">
        <v>363</v>
      </c>
      <c r="E809" s="4" t="s">
        <v>17</v>
      </c>
      <c r="F809" s="4" t="s">
        <v>17</v>
      </c>
      <c r="G809" s="4"/>
      <c r="H809" s="4"/>
      <c r="I809" s="4"/>
      <c r="J809" s="4"/>
      <c r="K809" s="4"/>
      <c r="L809" s="6">
        <v>0</v>
      </c>
      <c r="M809" s="6">
        <v>153021022.91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0</v>
      </c>
      <c r="U809" s="6">
        <v>152906141.77000001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0</v>
      </c>
      <c r="AH809" s="6">
        <v>152906141.77000001</v>
      </c>
      <c r="AI809" s="6">
        <v>0</v>
      </c>
      <c r="AJ809" s="6">
        <v>0</v>
      </c>
      <c r="AK809" s="6">
        <v>152906141.77000001</v>
      </c>
      <c r="AL809" s="6">
        <v>0</v>
      </c>
      <c r="AM809" s="6">
        <v>0</v>
      </c>
      <c r="AN809" s="6">
        <v>0</v>
      </c>
      <c r="AO809" s="6">
        <v>0</v>
      </c>
      <c r="AP809" s="6">
        <v>0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6">
        <v>0</v>
      </c>
      <c r="AX809" s="6">
        <f t="shared" si="62"/>
        <v>114881.13999998569</v>
      </c>
      <c r="AY809" s="6">
        <f t="shared" si="63"/>
        <v>99.924924603289611</v>
      </c>
      <c r="AZ809" s="7">
        <v>0.999249246032896</v>
      </c>
      <c r="BA809" s="6">
        <v>0</v>
      </c>
      <c r="BB809" s="1"/>
    </row>
    <row r="810" spans="1:54" outlineLevel="7" x14ac:dyDescent="0.25">
      <c r="A810" s="5" t="s">
        <v>623</v>
      </c>
      <c r="B810" s="4" t="s">
        <v>328</v>
      </c>
      <c r="C810" s="4" t="s">
        <v>294</v>
      </c>
      <c r="D810" s="4" t="s">
        <v>363</v>
      </c>
      <c r="E810" s="4" t="s">
        <v>226</v>
      </c>
      <c r="F810" s="4" t="s">
        <v>17</v>
      </c>
      <c r="G810" s="4"/>
      <c r="H810" s="4"/>
      <c r="I810" s="4"/>
      <c r="J810" s="4"/>
      <c r="K810" s="4"/>
      <c r="L810" s="6">
        <v>0</v>
      </c>
      <c r="M810" s="6">
        <v>153021022.91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152906141.77000001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0</v>
      </c>
      <c r="AH810" s="6">
        <v>152906141.77000001</v>
      </c>
      <c r="AI810" s="6">
        <v>0</v>
      </c>
      <c r="AJ810" s="6">
        <v>0</v>
      </c>
      <c r="AK810" s="6">
        <v>152906141.77000001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6">
        <v>0</v>
      </c>
      <c r="AX810" s="6">
        <f t="shared" si="62"/>
        <v>114881.13999998569</v>
      </c>
      <c r="AY810" s="6">
        <f t="shared" si="63"/>
        <v>99.924924603289611</v>
      </c>
      <c r="AZ810" s="7">
        <v>0.999249246032896</v>
      </c>
      <c r="BA810" s="6">
        <v>0</v>
      </c>
      <c r="BB810" s="1"/>
    </row>
    <row r="811" spans="1:54" ht="38.25" outlineLevel="6" x14ac:dyDescent="0.25">
      <c r="A811" s="5" t="s">
        <v>751</v>
      </c>
      <c r="B811" s="4" t="s">
        <v>328</v>
      </c>
      <c r="C811" s="4" t="s">
        <v>294</v>
      </c>
      <c r="D811" s="4" t="s">
        <v>364</v>
      </c>
      <c r="E811" s="4" t="s">
        <v>17</v>
      </c>
      <c r="F811" s="4" t="s">
        <v>17</v>
      </c>
      <c r="G811" s="4"/>
      <c r="H811" s="4"/>
      <c r="I811" s="4"/>
      <c r="J811" s="4"/>
      <c r="K811" s="4"/>
      <c r="L811" s="6">
        <v>0</v>
      </c>
      <c r="M811" s="6">
        <v>2170555.9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2170555.9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0</v>
      </c>
      <c r="AH811" s="6">
        <v>2170555.9</v>
      </c>
      <c r="AI811" s="6">
        <v>0</v>
      </c>
      <c r="AJ811" s="6">
        <v>0</v>
      </c>
      <c r="AK811" s="6">
        <v>2170555.9</v>
      </c>
      <c r="AL811" s="6">
        <v>0</v>
      </c>
      <c r="AM811" s="6">
        <v>0</v>
      </c>
      <c r="AN811" s="6">
        <v>0</v>
      </c>
      <c r="AO811" s="6">
        <v>0</v>
      </c>
      <c r="AP811" s="6">
        <v>0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6">
        <v>0</v>
      </c>
      <c r="AX811" s="6">
        <f t="shared" si="62"/>
        <v>0</v>
      </c>
      <c r="AY811" s="6">
        <f t="shared" si="63"/>
        <v>100</v>
      </c>
      <c r="AZ811" s="7">
        <v>1</v>
      </c>
      <c r="BA811" s="6">
        <v>0</v>
      </c>
      <c r="BB811" s="1"/>
    </row>
    <row r="812" spans="1:54" ht="102" outlineLevel="7" x14ac:dyDescent="0.25">
      <c r="A812" s="5" t="s">
        <v>693</v>
      </c>
      <c r="B812" s="4" t="s">
        <v>328</v>
      </c>
      <c r="C812" s="4" t="s">
        <v>294</v>
      </c>
      <c r="D812" s="4" t="s">
        <v>365</v>
      </c>
      <c r="E812" s="4" t="s">
        <v>17</v>
      </c>
      <c r="F812" s="4" t="s">
        <v>17</v>
      </c>
      <c r="G812" s="4"/>
      <c r="H812" s="4"/>
      <c r="I812" s="4"/>
      <c r="J812" s="4"/>
      <c r="K812" s="4"/>
      <c r="L812" s="6">
        <v>0</v>
      </c>
      <c r="M812" s="6">
        <v>1214555.8999999999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1214555.8999999999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0</v>
      </c>
      <c r="AH812" s="6">
        <v>1214555.8999999999</v>
      </c>
      <c r="AI812" s="6">
        <v>0</v>
      </c>
      <c r="AJ812" s="6">
        <v>0</v>
      </c>
      <c r="AK812" s="6">
        <v>1214555.8999999999</v>
      </c>
      <c r="AL812" s="6">
        <v>0</v>
      </c>
      <c r="AM812" s="6">
        <v>0</v>
      </c>
      <c r="AN812" s="6">
        <v>0</v>
      </c>
      <c r="AO812" s="6">
        <v>0</v>
      </c>
      <c r="AP812" s="6">
        <v>0</v>
      </c>
      <c r="AQ812" s="6">
        <v>0</v>
      </c>
      <c r="AR812" s="6">
        <v>0</v>
      </c>
      <c r="AS812" s="6">
        <v>0</v>
      </c>
      <c r="AT812" s="6">
        <v>0</v>
      </c>
      <c r="AU812" s="6">
        <v>0</v>
      </c>
      <c r="AV812" s="6">
        <v>0</v>
      </c>
      <c r="AW812" s="6">
        <v>0</v>
      </c>
      <c r="AX812" s="6">
        <f t="shared" si="62"/>
        <v>0</v>
      </c>
      <c r="AY812" s="6">
        <f t="shared" si="63"/>
        <v>100</v>
      </c>
      <c r="AZ812" s="7">
        <v>1</v>
      </c>
      <c r="BA812" s="6">
        <v>0</v>
      </c>
      <c r="BB812" s="1"/>
    </row>
    <row r="813" spans="1:54" outlineLevel="7" x14ac:dyDescent="0.25">
      <c r="A813" s="5" t="s">
        <v>623</v>
      </c>
      <c r="B813" s="4" t="s">
        <v>328</v>
      </c>
      <c r="C813" s="4" t="s">
        <v>294</v>
      </c>
      <c r="D813" s="4" t="s">
        <v>365</v>
      </c>
      <c r="E813" s="4" t="s">
        <v>226</v>
      </c>
      <c r="F813" s="4" t="s">
        <v>17</v>
      </c>
      <c r="G813" s="4"/>
      <c r="H813" s="4"/>
      <c r="I813" s="4"/>
      <c r="J813" s="4"/>
      <c r="K813" s="4"/>
      <c r="L813" s="6">
        <v>0</v>
      </c>
      <c r="M813" s="6">
        <v>1214555.8999999999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1214555.8999999999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0</v>
      </c>
      <c r="AH813" s="6">
        <v>1214555.8999999999</v>
      </c>
      <c r="AI813" s="6">
        <v>0</v>
      </c>
      <c r="AJ813" s="6">
        <v>0</v>
      </c>
      <c r="AK813" s="6">
        <v>1214555.8999999999</v>
      </c>
      <c r="AL813" s="6">
        <v>0</v>
      </c>
      <c r="AM813" s="6">
        <v>0</v>
      </c>
      <c r="AN813" s="6">
        <v>0</v>
      </c>
      <c r="AO813" s="6">
        <v>0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6">
        <v>0</v>
      </c>
      <c r="AX813" s="6">
        <f t="shared" si="62"/>
        <v>0</v>
      </c>
      <c r="AY813" s="6">
        <f t="shared" si="63"/>
        <v>100</v>
      </c>
      <c r="AZ813" s="7">
        <v>1</v>
      </c>
      <c r="BA813" s="6">
        <v>0</v>
      </c>
      <c r="BB813" s="1"/>
    </row>
    <row r="814" spans="1:54" ht="63.75" outlineLevel="7" x14ac:dyDescent="0.25">
      <c r="A814" s="5" t="s">
        <v>730</v>
      </c>
      <c r="B814" s="4" t="s">
        <v>328</v>
      </c>
      <c r="C814" s="4" t="s">
        <v>294</v>
      </c>
      <c r="D814" s="4" t="s">
        <v>366</v>
      </c>
      <c r="E814" s="4" t="s">
        <v>17</v>
      </c>
      <c r="F814" s="4" t="s">
        <v>17</v>
      </c>
      <c r="G814" s="4"/>
      <c r="H814" s="4"/>
      <c r="I814" s="4"/>
      <c r="J814" s="4"/>
      <c r="K814" s="4"/>
      <c r="L814" s="6">
        <v>0</v>
      </c>
      <c r="M814" s="6">
        <v>956000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956000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0</v>
      </c>
      <c r="AH814" s="6">
        <v>956000</v>
      </c>
      <c r="AI814" s="6">
        <v>0</v>
      </c>
      <c r="AJ814" s="6">
        <v>0</v>
      </c>
      <c r="AK814" s="6">
        <v>956000</v>
      </c>
      <c r="AL814" s="6">
        <v>0</v>
      </c>
      <c r="AM814" s="6">
        <v>0</v>
      </c>
      <c r="AN814" s="6">
        <v>0</v>
      </c>
      <c r="AO814" s="6">
        <v>0</v>
      </c>
      <c r="AP814" s="6">
        <v>0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6">
        <v>0</v>
      </c>
      <c r="AX814" s="6">
        <f t="shared" si="62"/>
        <v>0</v>
      </c>
      <c r="AY814" s="6">
        <f t="shared" si="63"/>
        <v>100</v>
      </c>
      <c r="AZ814" s="7">
        <v>1</v>
      </c>
      <c r="BA814" s="6">
        <v>0</v>
      </c>
      <c r="BB814" s="1"/>
    </row>
    <row r="815" spans="1:54" ht="26.25" outlineLevel="7" thickBot="1" x14ac:dyDescent="0.3">
      <c r="A815" s="5" t="s">
        <v>225</v>
      </c>
      <c r="B815" s="4" t="s">
        <v>328</v>
      </c>
      <c r="C815" s="4" t="s">
        <v>294</v>
      </c>
      <c r="D815" s="4" t="s">
        <v>366</v>
      </c>
      <c r="E815" s="4" t="s">
        <v>226</v>
      </c>
      <c r="F815" s="4" t="s">
        <v>17</v>
      </c>
      <c r="G815" s="4"/>
      <c r="H815" s="4"/>
      <c r="I815" s="4"/>
      <c r="J815" s="4"/>
      <c r="K815" s="4"/>
      <c r="L815" s="6">
        <v>0</v>
      </c>
      <c r="M815" s="6">
        <v>956000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956000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0</v>
      </c>
      <c r="AH815" s="6">
        <v>956000</v>
      </c>
      <c r="AI815" s="6">
        <v>0</v>
      </c>
      <c r="AJ815" s="6">
        <v>0</v>
      </c>
      <c r="AK815" s="6">
        <v>956000</v>
      </c>
      <c r="AL815" s="6">
        <v>0</v>
      </c>
      <c r="AM815" s="6">
        <v>0</v>
      </c>
      <c r="AN815" s="6">
        <v>0</v>
      </c>
      <c r="AO815" s="6">
        <v>0</v>
      </c>
      <c r="AP815" s="6">
        <v>0</v>
      </c>
      <c r="AQ815" s="6">
        <v>0</v>
      </c>
      <c r="AR815" s="6">
        <v>0</v>
      </c>
      <c r="AS815" s="6">
        <v>0</v>
      </c>
      <c r="AT815" s="6">
        <v>0</v>
      </c>
      <c r="AU815" s="6">
        <v>0</v>
      </c>
      <c r="AV815" s="6">
        <v>0</v>
      </c>
      <c r="AW815" s="6">
        <v>0</v>
      </c>
      <c r="AX815" s="6">
        <f t="shared" si="62"/>
        <v>0</v>
      </c>
      <c r="AY815" s="6">
        <f t="shared" si="63"/>
        <v>100</v>
      </c>
      <c r="AZ815" s="7">
        <v>1</v>
      </c>
      <c r="BA815" s="6">
        <v>0</v>
      </c>
      <c r="BB815" s="1"/>
    </row>
    <row r="816" spans="1:54" ht="15.75" outlineLevel="5" thickBot="1" x14ac:dyDescent="0.3">
      <c r="A816" s="35" t="s">
        <v>752</v>
      </c>
      <c r="B816" s="4" t="s">
        <v>328</v>
      </c>
      <c r="C816" s="4" t="s">
        <v>294</v>
      </c>
      <c r="D816" s="4" t="s">
        <v>367</v>
      </c>
      <c r="E816" s="4" t="s">
        <v>17</v>
      </c>
      <c r="F816" s="4" t="s">
        <v>17</v>
      </c>
      <c r="G816" s="4"/>
      <c r="H816" s="4"/>
      <c r="I816" s="4"/>
      <c r="J816" s="4"/>
      <c r="K816" s="4"/>
      <c r="L816" s="6">
        <v>0</v>
      </c>
      <c r="M816" s="6">
        <v>1808681.05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1808681.05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0</v>
      </c>
      <c r="AH816" s="6">
        <v>1808681.05</v>
      </c>
      <c r="AI816" s="6">
        <v>0</v>
      </c>
      <c r="AJ816" s="6">
        <v>0</v>
      </c>
      <c r="AK816" s="6">
        <v>1808681.05</v>
      </c>
      <c r="AL816" s="6">
        <v>0</v>
      </c>
      <c r="AM816" s="6">
        <v>0</v>
      </c>
      <c r="AN816" s="6">
        <v>0</v>
      </c>
      <c r="AO816" s="6">
        <v>0</v>
      </c>
      <c r="AP816" s="6">
        <v>0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6">
        <v>0</v>
      </c>
      <c r="AX816" s="6">
        <f t="shared" si="62"/>
        <v>0</v>
      </c>
      <c r="AY816" s="6">
        <f t="shared" si="63"/>
        <v>100</v>
      </c>
      <c r="AZ816" s="7">
        <v>1</v>
      </c>
      <c r="BA816" s="6">
        <v>0</v>
      </c>
      <c r="BB816" s="1"/>
    </row>
    <row r="817" spans="1:54" ht="15.75" outlineLevel="6" thickBot="1" x14ac:dyDescent="0.3">
      <c r="A817" s="36" t="s">
        <v>753</v>
      </c>
      <c r="B817" s="4" t="s">
        <v>328</v>
      </c>
      <c r="C817" s="4" t="s">
        <v>294</v>
      </c>
      <c r="D817" s="4" t="s">
        <v>368</v>
      </c>
      <c r="E817" s="4" t="s">
        <v>17</v>
      </c>
      <c r="F817" s="4" t="s">
        <v>17</v>
      </c>
      <c r="G817" s="4"/>
      <c r="H817" s="4"/>
      <c r="I817" s="4"/>
      <c r="J817" s="4"/>
      <c r="K817" s="4"/>
      <c r="L817" s="6">
        <v>0</v>
      </c>
      <c r="M817" s="6">
        <v>1808681.05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1808681.05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0</v>
      </c>
      <c r="AH817" s="6">
        <v>1808681.05</v>
      </c>
      <c r="AI817" s="6">
        <v>0</v>
      </c>
      <c r="AJ817" s="6">
        <v>0</v>
      </c>
      <c r="AK817" s="6">
        <v>1808681.05</v>
      </c>
      <c r="AL817" s="6">
        <v>0</v>
      </c>
      <c r="AM817" s="6">
        <v>0</v>
      </c>
      <c r="AN817" s="6">
        <v>0</v>
      </c>
      <c r="AO817" s="6">
        <v>0</v>
      </c>
      <c r="AP817" s="6">
        <v>0</v>
      </c>
      <c r="AQ817" s="6">
        <v>0</v>
      </c>
      <c r="AR817" s="6">
        <v>0</v>
      </c>
      <c r="AS817" s="6">
        <v>0</v>
      </c>
      <c r="AT817" s="6">
        <v>0</v>
      </c>
      <c r="AU817" s="6">
        <v>0</v>
      </c>
      <c r="AV817" s="6">
        <v>0</v>
      </c>
      <c r="AW817" s="6">
        <v>0</v>
      </c>
      <c r="AX817" s="6">
        <f t="shared" si="62"/>
        <v>0</v>
      </c>
      <c r="AY817" s="6">
        <f t="shared" si="63"/>
        <v>100</v>
      </c>
      <c r="AZ817" s="7">
        <v>1</v>
      </c>
      <c r="BA817" s="6">
        <v>0</v>
      </c>
      <c r="BB817" s="1"/>
    </row>
    <row r="818" spans="1:54" ht="26.25" outlineLevel="7" thickBot="1" x14ac:dyDescent="0.3">
      <c r="A818" s="36" t="s">
        <v>754</v>
      </c>
      <c r="B818" s="4" t="s">
        <v>328</v>
      </c>
      <c r="C818" s="4" t="s">
        <v>294</v>
      </c>
      <c r="D818" s="4" t="s">
        <v>369</v>
      </c>
      <c r="E818" s="4" t="s">
        <v>17</v>
      </c>
      <c r="F818" s="4" t="s">
        <v>17</v>
      </c>
      <c r="G818" s="4"/>
      <c r="H818" s="4"/>
      <c r="I818" s="4"/>
      <c r="J818" s="4"/>
      <c r="K818" s="4"/>
      <c r="L818" s="6">
        <v>0</v>
      </c>
      <c r="M818" s="6">
        <v>1808681.05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1808681.05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0</v>
      </c>
      <c r="AH818" s="6">
        <v>1808681.05</v>
      </c>
      <c r="AI818" s="6">
        <v>0</v>
      </c>
      <c r="AJ818" s="6">
        <v>0</v>
      </c>
      <c r="AK818" s="6">
        <v>1808681.05</v>
      </c>
      <c r="AL818" s="6">
        <v>0</v>
      </c>
      <c r="AM818" s="6">
        <v>0</v>
      </c>
      <c r="AN818" s="6">
        <v>0</v>
      </c>
      <c r="AO818" s="6">
        <v>0</v>
      </c>
      <c r="AP818" s="6">
        <v>0</v>
      </c>
      <c r="AQ818" s="6">
        <v>0</v>
      </c>
      <c r="AR818" s="6">
        <v>0</v>
      </c>
      <c r="AS818" s="6">
        <v>0</v>
      </c>
      <c r="AT818" s="6">
        <v>0</v>
      </c>
      <c r="AU818" s="6">
        <v>0</v>
      </c>
      <c r="AV818" s="6">
        <v>0</v>
      </c>
      <c r="AW818" s="6">
        <v>0</v>
      </c>
      <c r="AX818" s="6">
        <f t="shared" si="62"/>
        <v>0</v>
      </c>
      <c r="AY818" s="6">
        <f t="shared" si="63"/>
        <v>100</v>
      </c>
      <c r="AZ818" s="7">
        <v>1</v>
      </c>
      <c r="BA818" s="6">
        <v>0</v>
      </c>
      <c r="BB818" s="1"/>
    </row>
    <row r="819" spans="1:54" ht="77.25" outlineLevel="7" thickBot="1" x14ac:dyDescent="0.3">
      <c r="A819" s="36" t="s">
        <v>755</v>
      </c>
      <c r="B819" s="4" t="s">
        <v>328</v>
      </c>
      <c r="C819" s="4" t="s">
        <v>294</v>
      </c>
      <c r="D819" s="4" t="s">
        <v>369</v>
      </c>
      <c r="E819" s="4" t="s">
        <v>226</v>
      </c>
      <c r="F819" s="4" t="s">
        <v>17</v>
      </c>
      <c r="G819" s="4"/>
      <c r="H819" s="4"/>
      <c r="I819" s="4"/>
      <c r="J819" s="4"/>
      <c r="K819" s="4"/>
      <c r="L819" s="6">
        <v>0</v>
      </c>
      <c r="M819" s="6">
        <v>1808681.05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1808681.05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0</v>
      </c>
      <c r="AH819" s="6">
        <v>1808681.05</v>
      </c>
      <c r="AI819" s="6">
        <v>0</v>
      </c>
      <c r="AJ819" s="6">
        <v>0</v>
      </c>
      <c r="AK819" s="6">
        <v>1808681.05</v>
      </c>
      <c r="AL819" s="6">
        <v>0</v>
      </c>
      <c r="AM819" s="6">
        <v>0</v>
      </c>
      <c r="AN819" s="6">
        <v>0</v>
      </c>
      <c r="AO819" s="6">
        <v>0</v>
      </c>
      <c r="AP819" s="6">
        <v>0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6">
        <v>0</v>
      </c>
      <c r="AX819" s="6">
        <f t="shared" si="62"/>
        <v>0</v>
      </c>
      <c r="AY819" s="6">
        <f t="shared" si="63"/>
        <v>100</v>
      </c>
      <c r="AZ819" s="7">
        <v>1</v>
      </c>
      <c r="BA819" s="6">
        <v>0</v>
      </c>
      <c r="BB819" s="1"/>
    </row>
    <row r="820" spans="1:54" ht="15.75" outlineLevel="4" thickBot="1" x14ac:dyDescent="0.3">
      <c r="A820" s="36" t="s">
        <v>752</v>
      </c>
      <c r="B820" s="4" t="s">
        <v>328</v>
      </c>
      <c r="C820" s="4" t="s">
        <v>294</v>
      </c>
      <c r="D820" s="4" t="s">
        <v>370</v>
      </c>
      <c r="E820" s="4" t="s">
        <v>17</v>
      </c>
      <c r="F820" s="4" t="s">
        <v>17</v>
      </c>
      <c r="G820" s="4"/>
      <c r="H820" s="4"/>
      <c r="I820" s="4"/>
      <c r="J820" s="4"/>
      <c r="K820" s="4"/>
      <c r="L820" s="6">
        <v>0</v>
      </c>
      <c r="M820" s="6">
        <v>133650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133650</v>
      </c>
      <c r="V820" s="6">
        <v>0</v>
      </c>
      <c r="W820" s="6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0</v>
      </c>
      <c r="AH820" s="6">
        <v>133650</v>
      </c>
      <c r="AI820" s="6">
        <v>0</v>
      </c>
      <c r="AJ820" s="6">
        <v>0</v>
      </c>
      <c r="AK820" s="6">
        <v>133650</v>
      </c>
      <c r="AL820" s="6">
        <v>0</v>
      </c>
      <c r="AM820" s="6">
        <v>0</v>
      </c>
      <c r="AN820" s="6">
        <v>0</v>
      </c>
      <c r="AO820" s="6">
        <v>0</v>
      </c>
      <c r="AP820" s="6">
        <v>0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6">
        <v>0</v>
      </c>
      <c r="AX820" s="6">
        <f t="shared" si="62"/>
        <v>0</v>
      </c>
      <c r="AY820" s="6">
        <f t="shared" si="63"/>
        <v>100</v>
      </c>
      <c r="AZ820" s="7">
        <v>1</v>
      </c>
      <c r="BA820" s="6">
        <v>0</v>
      </c>
      <c r="BB820" s="1"/>
    </row>
    <row r="821" spans="1:54" ht="39" outlineLevel="6" thickBot="1" x14ac:dyDescent="0.3">
      <c r="A821" s="36" t="s">
        <v>756</v>
      </c>
      <c r="B821" s="4" t="s">
        <v>328</v>
      </c>
      <c r="C821" s="4" t="s">
        <v>294</v>
      </c>
      <c r="D821" s="4" t="s">
        <v>371</v>
      </c>
      <c r="E821" s="4" t="s">
        <v>17</v>
      </c>
      <c r="F821" s="4" t="s">
        <v>17</v>
      </c>
      <c r="G821" s="4"/>
      <c r="H821" s="4"/>
      <c r="I821" s="4"/>
      <c r="J821" s="4"/>
      <c r="K821" s="4"/>
      <c r="L821" s="6">
        <v>0</v>
      </c>
      <c r="M821" s="6">
        <v>133650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133650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0</v>
      </c>
      <c r="AH821" s="6">
        <v>133650</v>
      </c>
      <c r="AI821" s="6">
        <v>0</v>
      </c>
      <c r="AJ821" s="6">
        <v>0</v>
      </c>
      <c r="AK821" s="6">
        <v>133650</v>
      </c>
      <c r="AL821" s="6">
        <v>0</v>
      </c>
      <c r="AM821" s="6">
        <v>0</v>
      </c>
      <c r="AN821" s="6">
        <v>0</v>
      </c>
      <c r="AO821" s="6">
        <v>0</v>
      </c>
      <c r="AP821" s="6">
        <v>0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6">
        <v>0</v>
      </c>
      <c r="AX821" s="6">
        <f t="shared" si="62"/>
        <v>0</v>
      </c>
      <c r="AY821" s="6">
        <f t="shared" si="63"/>
        <v>100</v>
      </c>
      <c r="AZ821" s="7">
        <v>1</v>
      </c>
      <c r="BA821" s="6">
        <v>0</v>
      </c>
      <c r="BB821" s="1"/>
    </row>
    <row r="822" spans="1:54" ht="51.75" outlineLevel="7" thickBot="1" x14ac:dyDescent="0.3">
      <c r="A822" s="36" t="s">
        <v>757</v>
      </c>
      <c r="B822" s="4" t="s">
        <v>328</v>
      </c>
      <c r="C822" s="4" t="s">
        <v>294</v>
      </c>
      <c r="D822" s="4" t="s">
        <v>372</v>
      </c>
      <c r="E822" s="4" t="s">
        <v>17</v>
      </c>
      <c r="F822" s="4" t="s">
        <v>17</v>
      </c>
      <c r="G822" s="4"/>
      <c r="H822" s="4"/>
      <c r="I822" s="4"/>
      <c r="J822" s="4"/>
      <c r="K822" s="4"/>
      <c r="L822" s="6">
        <v>0</v>
      </c>
      <c r="M822" s="6">
        <v>133650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133650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0</v>
      </c>
      <c r="AH822" s="6">
        <v>133650</v>
      </c>
      <c r="AI822" s="6">
        <v>0</v>
      </c>
      <c r="AJ822" s="6">
        <v>0</v>
      </c>
      <c r="AK822" s="6">
        <v>133650</v>
      </c>
      <c r="AL822" s="6">
        <v>0</v>
      </c>
      <c r="AM822" s="6">
        <v>0</v>
      </c>
      <c r="AN822" s="6">
        <v>0</v>
      </c>
      <c r="AO822" s="6">
        <v>0</v>
      </c>
      <c r="AP822" s="6">
        <v>0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6">
        <v>0</v>
      </c>
      <c r="AX822" s="6">
        <f t="shared" si="62"/>
        <v>0</v>
      </c>
      <c r="AY822" s="6">
        <f t="shared" si="63"/>
        <v>100</v>
      </c>
      <c r="AZ822" s="7">
        <v>1</v>
      </c>
      <c r="BA822" s="6">
        <v>0</v>
      </c>
      <c r="BB822" s="1"/>
    </row>
    <row r="823" spans="1:54" ht="51.75" outlineLevel="7" thickBot="1" x14ac:dyDescent="0.3">
      <c r="A823" s="36" t="s">
        <v>758</v>
      </c>
      <c r="B823" s="4" t="s">
        <v>328</v>
      </c>
      <c r="C823" s="4" t="s">
        <v>294</v>
      </c>
      <c r="D823" s="4" t="s">
        <v>372</v>
      </c>
      <c r="E823" s="4" t="s">
        <v>226</v>
      </c>
      <c r="F823" s="4" t="s">
        <v>17</v>
      </c>
      <c r="G823" s="4"/>
      <c r="H823" s="4"/>
      <c r="I823" s="4"/>
      <c r="J823" s="4"/>
      <c r="K823" s="4"/>
      <c r="L823" s="6">
        <v>0</v>
      </c>
      <c r="M823" s="6">
        <v>133650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133650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133650</v>
      </c>
      <c r="AI823" s="6">
        <v>0</v>
      </c>
      <c r="AJ823" s="6">
        <v>0</v>
      </c>
      <c r="AK823" s="6">
        <v>133650</v>
      </c>
      <c r="AL823" s="6">
        <v>0</v>
      </c>
      <c r="AM823" s="6">
        <v>0</v>
      </c>
      <c r="AN823" s="6">
        <v>0</v>
      </c>
      <c r="AO823" s="6">
        <v>0</v>
      </c>
      <c r="AP823" s="6">
        <v>0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6">
        <v>0</v>
      </c>
      <c r="AX823" s="6">
        <f t="shared" si="62"/>
        <v>0</v>
      </c>
      <c r="AY823" s="6">
        <f t="shared" si="63"/>
        <v>100</v>
      </c>
      <c r="AZ823" s="7">
        <v>1</v>
      </c>
      <c r="BA823" s="6">
        <v>0</v>
      </c>
      <c r="BB823" s="1"/>
    </row>
    <row r="824" spans="1:54" ht="15.75" outlineLevel="4" thickBot="1" x14ac:dyDescent="0.3">
      <c r="A824" s="36" t="s">
        <v>752</v>
      </c>
      <c r="B824" s="4" t="s">
        <v>328</v>
      </c>
      <c r="C824" s="4" t="s">
        <v>294</v>
      </c>
      <c r="D824" s="4" t="s">
        <v>340</v>
      </c>
      <c r="E824" s="4" t="s">
        <v>17</v>
      </c>
      <c r="F824" s="4" t="s">
        <v>17</v>
      </c>
      <c r="G824" s="4"/>
      <c r="H824" s="4"/>
      <c r="I824" s="4"/>
      <c r="J824" s="4"/>
      <c r="K824" s="4"/>
      <c r="L824" s="6">
        <v>0</v>
      </c>
      <c r="M824" s="6">
        <v>2476696.1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2476696.1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2476696.1</v>
      </c>
      <c r="AI824" s="6">
        <v>0</v>
      </c>
      <c r="AJ824" s="6">
        <v>0</v>
      </c>
      <c r="AK824" s="6">
        <v>2476696.1</v>
      </c>
      <c r="AL824" s="6">
        <v>0</v>
      </c>
      <c r="AM824" s="6">
        <v>0</v>
      </c>
      <c r="AN824" s="6">
        <v>0</v>
      </c>
      <c r="AO824" s="6">
        <v>0</v>
      </c>
      <c r="AP824" s="6">
        <v>0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6">
        <v>0</v>
      </c>
      <c r="AX824" s="6">
        <f t="shared" si="62"/>
        <v>0</v>
      </c>
      <c r="AY824" s="6">
        <f t="shared" si="63"/>
        <v>100</v>
      </c>
      <c r="AZ824" s="7">
        <v>1</v>
      </c>
      <c r="BA824" s="6">
        <v>0</v>
      </c>
      <c r="BB824" s="1"/>
    </row>
    <row r="825" spans="1:54" ht="39" outlineLevel="6" thickBot="1" x14ac:dyDescent="0.3">
      <c r="A825" s="36" t="s">
        <v>759</v>
      </c>
      <c r="B825" s="4" t="s">
        <v>328</v>
      </c>
      <c r="C825" s="4" t="s">
        <v>294</v>
      </c>
      <c r="D825" s="4" t="s">
        <v>341</v>
      </c>
      <c r="E825" s="4" t="s">
        <v>17</v>
      </c>
      <c r="F825" s="4" t="s">
        <v>17</v>
      </c>
      <c r="G825" s="4"/>
      <c r="H825" s="4"/>
      <c r="I825" s="4"/>
      <c r="J825" s="4"/>
      <c r="K825" s="4"/>
      <c r="L825" s="6">
        <v>0</v>
      </c>
      <c r="M825" s="6">
        <v>1845000.1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1845000.1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0</v>
      </c>
      <c r="AH825" s="6">
        <v>1845000.1</v>
      </c>
      <c r="AI825" s="6">
        <v>0</v>
      </c>
      <c r="AJ825" s="6">
        <v>0</v>
      </c>
      <c r="AK825" s="6">
        <v>1845000.1</v>
      </c>
      <c r="AL825" s="6">
        <v>0</v>
      </c>
      <c r="AM825" s="6">
        <v>0</v>
      </c>
      <c r="AN825" s="6">
        <v>0</v>
      </c>
      <c r="AO825" s="6">
        <v>0</v>
      </c>
      <c r="AP825" s="6">
        <v>0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6">
        <v>0</v>
      </c>
      <c r="AX825" s="6">
        <f t="shared" si="62"/>
        <v>0</v>
      </c>
      <c r="AY825" s="6">
        <f t="shared" si="63"/>
        <v>100</v>
      </c>
      <c r="AZ825" s="7">
        <v>1</v>
      </c>
      <c r="BA825" s="6">
        <v>0</v>
      </c>
      <c r="BB825" s="1"/>
    </row>
    <row r="826" spans="1:54" ht="26.25" outlineLevel="7" thickBot="1" x14ac:dyDescent="0.3">
      <c r="A826" s="36" t="s">
        <v>760</v>
      </c>
      <c r="B826" s="4" t="s">
        <v>328</v>
      </c>
      <c r="C826" s="4" t="s">
        <v>294</v>
      </c>
      <c r="D826" s="4" t="s">
        <v>342</v>
      </c>
      <c r="E826" s="4" t="s">
        <v>17</v>
      </c>
      <c r="F826" s="4" t="s">
        <v>17</v>
      </c>
      <c r="G826" s="4"/>
      <c r="H826" s="4"/>
      <c r="I826" s="4"/>
      <c r="J826" s="4"/>
      <c r="K826" s="4"/>
      <c r="L826" s="6">
        <v>0</v>
      </c>
      <c r="M826" s="6">
        <v>1040254.1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1040254.1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0</v>
      </c>
      <c r="AH826" s="6">
        <v>1040254.1</v>
      </c>
      <c r="AI826" s="6">
        <v>0</v>
      </c>
      <c r="AJ826" s="6">
        <v>0</v>
      </c>
      <c r="AK826" s="6">
        <v>1040254.1</v>
      </c>
      <c r="AL826" s="6">
        <v>0</v>
      </c>
      <c r="AM826" s="6">
        <v>0</v>
      </c>
      <c r="AN826" s="6">
        <v>0</v>
      </c>
      <c r="AO826" s="6">
        <v>0</v>
      </c>
      <c r="AP826" s="6">
        <v>0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6">
        <v>0</v>
      </c>
      <c r="AX826" s="6">
        <f t="shared" si="62"/>
        <v>0</v>
      </c>
      <c r="AY826" s="6">
        <f t="shared" si="63"/>
        <v>100</v>
      </c>
      <c r="AZ826" s="7">
        <v>1</v>
      </c>
      <c r="BA826" s="6">
        <v>0</v>
      </c>
      <c r="BB826" s="1"/>
    </row>
    <row r="827" spans="1:54" ht="26.25" outlineLevel="7" thickBot="1" x14ac:dyDescent="0.3">
      <c r="A827" s="36" t="s">
        <v>761</v>
      </c>
      <c r="B827" s="4" t="s">
        <v>328</v>
      </c>
      <c r="C827" s="4" t="s">
        <v>294</v>
      </c>
      <c r="D827" s="4" t="s">
        <v>342</v>
      </c>
      <c r="E827" s="4" t="s">
        <v>226</v>
      </c>
      <c r="F827" s="4" t="s">
        <v>17</v>
      </c>
      <c r="G827" s="4"/>
      <c r="H827" s="4"/>
      <c r="I827" s="4"/>
      <c r="J827" s="4"/>
      <c r="K827" s="4"/>
      <c r="L827" s="6">
        <v>0</v>
      </c>
      <c r="M827" s="6">
        <v>1040254.1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1040254.1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0</v>
      </c>
      <c r="AH827" s="6">
        <v>1040254.1</v>
      </c>
      <c r="AI827" s="6">
        <v>0</v>
      </c>
      <c r="AJ827" s="6">
        <v>0</v>
      </c>
      <c r="AK827" s="6">
        <v>1040254.1</v>
      </c>
      <c r="AL827" s="6">
        <v>0</v>
      </c>
      <c r="AM827" s="6">
        <v>0</v>
      </c>
      <c r="AN827" s="6">
        <v>0</v>
      </c>
      <c r="AO827" s="6">
        <v>0</v>
      </c>
      <c r="AP827" s="6">
        <v>0</v>
      </c>
      <c r="AQ827" s="6">
        <v>0</v>
      </c>
      <c r="AR827" s="6">
        <v>0</v>
      </c>
      <c r="AS827" s="6">
        <v>0</v>
      </c>
      <c r="AT827" s="6">
        <v>0</v>
      </c>
      <c r="AU827" s="6">
        <v>0</v>
      </c>
      <c r="AV827" s="6">
        <v>0</v>
      </c>
      <c r="AW827" s="6">
        <v>0</v>
      </c>
      <c r="AX827" s="6">
        <f t="shared" si="62"/>
        <v>0</v>
      </c>
      <c r="AY827" s="6">
        <f t="shared" si="63"/>
        <v>100</v>
      </c>
      <c r="AZ827" s="7">
        <v>1</v>
      </c>
      <c r="BA827" s="6">
        <v>0</v>
      </c>
      <c r="BB827" s="1"/>
    </row>
    <row r="828" spans="1:54" ht="15.75" outlineLevel="7" thickBot="1" x14ac:dyDescent="0.3">
      <c r="A828" s="36" t="s">
        <v>752</v>
      </c>
      <c r="B828" s="4" t="s">
        <v>328</v>
      </c>
      <c r="C828" s="4" t="s">
        <v>294</v>
      </c>
      <c r="D828" s="4" t="s">
        <v>343</v>
      </c>
      <c r="E828" s="4" t="s">
        <v>17</v>
      </c>
      <c r="F828" s="4" t="s">
        <v>17</v>
      </c>
      <c r="G828" s="4"/>
      <c r="H828" s="4"/>
      <c r="I828" s="4"/>
      <c r="J828" s="4"/>
      <c r="K828" s="4"/>
      <c r="L828" s="6">
        <v>0</v>
      </c>
      <c r="M828" s="6">
        <v>804746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804746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6">
        <v>0</v>
      </c>
      <c r="AF828" s="6">
        <v>0</v>
      </c>
      <c r="AG828" s="6">
        <v>0</v>
      </c>
      <c r="AH828" s="6">
        <v>804746</v>
      </c>
      <c r="AI828" s="6">
        <v>0</v>
      </c>
      <c r="AJ828" s="6">
        <v>0</v>
      </c>
      <c r="AK828" s="6">
        <v>804746</v>
      </c>
      <c r="AL828" s="6">
        <v>0</v>
      </c>
      <c r="AM828" s="6">
        <v>0</v>
      </c>
      <c r="AN828" s="6">
        <v>0</v>
      </c>
      <c r="AO828" s="6">
        <v>0</v>
      </c>
      <c r="AP828" s="6">
        <v>0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6">
        <v>0</v>
      </c>
      <c r="AX828" s="6">
        <f t="shared" si="62"/>
        <v>0</v>
      </c>
      <c r="AY828" s="6">
        <f t="shared" si="63"/>
        <v>100</v>
      </c>
      <c r="AZ828" s="7">
        <v>1</v>
      </c>
      <c r="BA828" s="6">
        <v>0</v>
      </c>
      <c r="BB828" s="1"/>
    </row>
    <row r="829" spans="1:54" ht="26.25" outlineLevel="7" thickBot="1" x14ac:dyDescent="0.3">
      <c r="A829" s="36" t="s">
        <v>762</v>
      </c>
      <c r="B829" s="4" t="s">
        <v>328</v>
      </c>
      <c r="C829" s="4" t="s">
        <v>294</v>
      </c>
      <c r="D829" s="4" t="s">
        <v>343</v>
      </c>
      <c r="E829" s="4" t="s">
        <v>226</v>
      </c>
      <c r="F829" s="4" t="s">
        <v>17</v>
      </c>
      <c r="G829" s="4"/>
      <c r="H829" s="4"/>
      <c r="I829" s="4"/>
      <c r="J829" s="4"/>
      <c r="K829" s="4"/>
      <c r="L829" s="6">
        <v>0</v>
      </c>
      <c r="M829" s="6">
        <v>804746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804746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6">
        <v>0</v>
      </c>
      <c r="AF829" s="6">
        <v>0</v>
      </c>
      <c r="AG829" s="6">
        <v>0</v>
      </c>
      <c r="AH829" s="6">
        <v>804746</v>
      </c>
      <c r="AI829" s="6">
        <v>0</v>
      </c>
      <c r="AJ829" s="6">
        <v>0</v>
      </c>
      <c r="AK829" s="6">
        <v>804746</v>
      </c>
      <c r="AL829" s="6">
        <v>0</v>
      </c>
      <c r="AM829" s="6">
        <v>0</v>
      </c>
      <c r="AN829" s="6">
        <v>0</v>
      </c>
      <c r="AO829" s="6">
        <v>0</v>
      </c>
      <c r="AP829" s="6">
        <v>0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6">
        <v>0</v>
      </c>
      <c r="AX829" s="6">
        <f t="shared" si="62"/>
        <v>0</v>
      </c>
      <c r="AY829" s="6">
        <f t="shared" si="63"/>
        <v>100</v>
      </c>
      <c r="AZ829" s="7">
        <v>1</v>
      </c>
      <c r="BA829" s="6">
        <v>0</v>
      </c>
      <c r="BB829" s="1"/>
    </row>
    <row r="830" spans="1:54" ht="15.75" outlineLevel="6" thickBot="1" x14ac:dyDescent="0.3">
      <c r="A830" s="36" t="s">
        <v>752</v>
      </c>
      <c r="B830" s="4" t="s">
        <v>328</v>
      </c>
      <c r="C830" s="4" t="s">
        <v>294</v>
      </c>
      <c r="D830" s="4" t="s">
        <v>344</v>
      </c>
      <c r="E830" s="4" t="s">
        <v>17</v>
      </c>
      <c r="F830" s="4" t="s">
        <v>17</v>
      </c>
      <c r="G830" s="4"/>
      <c r="H830" s="4"/>
      <c r="I830" s="4"/>
      <c r="J830" s="4"/>
      <c r="K830" s="4"/>
      <c r="L830" s="6">
        <v>0</v>
      </c>
      <c r="M830" s="6">
        <v>631696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631696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6">
        <v>0</v>
      </c>
      <c r="AF830" s="6">
        <v>0</v>
      </c>
      <c r="AG830" s="6">
        <v>0</v>
      </c>
      <c r="AH830" s="6">
        <v>631696</v>
      </c>
      <c r="AI830" s="6">
        <v>0</v>
      </c>
      <c r="AJ830" s="6">
        <v>0</v>
      </c>
      <c r="AK830" s="6">
        <v>631696</v>
      </c>
      <c r="AL830" s="6">
        <v>0</v>
      </c>
      <c r="AM830" s="6">
        <v>0</v>
      </c>
      <c r="AN830" s="6">
        <v>0</v>
      </c>
      <c r="AO830" s="6">
        <v>0</v>
      </c>
      <c r="AP830" s="6">
        <v>0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6">
        <v>0</v>
      </c>
      <c r="AX830" s="6">
        <f t="shared" si="62"/>
        <v>0</v>
      </c>
      <c r="AY830" s="6">
        <f t="shared" si="63"/>
        <v>100</v>
      </c>
      <c r="AZ830" s="7">
        <v>1</v>
      </c>
      <c r="BA830" s="6">
        <v>0</v>
      </c>
      <c r="BB830" s="1"/>
    </row>
    <row r="831" spans="1:54" ht="26.25" outlineLevel="7" thickBot="1" x14ac:dyDescent="0.3">
      <c r="A831" s="36" t="s">
        <v>763</v>
      </c>
      <c r="B831" s="4" t="s">
        <v>328</v>
      </c>
      <c r="C831" s="4" t="s">
        <v>294</v>
      </c>
      <c r="D831" s="4" t="s">
        <v>345</v>
      </c>
      <c r="E831" s="4" t="s">
        <v>17</v>
      </c>
      <c r="F831" s="4" t="s">
        <v>17</v>
      </c>
      <c r="G831" s="4"/>
      <c r="H831" s="4"/>
      <c r="I831" s="4"/>
      <c r="J831" s="4"/>
      <c r="K831" s="4"/>
      <c r="L831" s="6">
        <v>0</v>
      </c>
      <c r="M831" s="6">
        <v>631696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631696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0</v>
      </c>
      <c r="AH831" s="6">
        <v>631696</v>
      </c>
      <c r="AI831" s="6">
        <v>0</v>
      </c>
      <c r="AJ831" s="6">
        <v>0</v>
      </c>
      <c r="AK831" s="6">
        <v>631696</v>
      </c>
      <c r="AL831" s="6">
        <v>0</v>
      </c>
      <c r="AM831" s="6">
        <v>0</v>
      </c>
      <c r="AN831" s="6">
        <v>0</v>
      </c>
      <c r="AO831" s="6">
        <v>0</v>
      </c>
      <c r="AP831" s="6">
        <v>0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6">
        <v>0</v>
      </c>
      <c r="AX831" s="6">
        <f t="shared" si="62"/>
        <v>0</v>
      </c>
      <c r="AY831" s="6">
        <f t="shared" si="63"/>
        <v>100</v>
      </c>
      <c r="AZ831" s="7">
        <v>1</v>
      </c>
      <c r="BA831" s="6">
        <v>0</v>
      </c>
      <c r="BB831" s="1"/>
    </row>
    <row r="832" spans="1:54" ht="15.75" outlineLevel="7" thickBot="1" x14ac:dyDescent="0.3">
      <c r="A832" s="36" t="s">
        <v>764</v>
      </c>
      <c r="B832" s="4" t="s">
        <v>328</v>
      </c>
      <c r="C832" s="4" t="s">
        <v>294</v>
      </c>
      <c r="D832" s="4" t="s">
        <v>345</v>
      </c>
      <c r="E832" s="4" t="s">
        <v>226</v>
      </c>
      <c r="F832" s="4" t="s">
        <v>17</v>
      </c>
      <c r="G832" s="4"/>
      <c r="H832" s="4"/>
      <c r="I832" s="4"/>
      <c r="J832" s="4"/>
      <c r="K832" s="4"/>
      <c r="L832" s="6">
        <v>0</v>
      </c>
      <c r="M832" s="6">
        <v>631696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631696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0</v>
      </c>
      <c r="AF832" s="6">
        <v>0</v>
      </c>
      <c r="AG832" s="6">
        <v>0</v>
      </c>
      <c r="AH832" s="6">
        <v>631696</v>
      </c>
      <c r="AI832" s="6">
        <v>0</v>
      </c>
      <c r="AJ832" s="6">
        <v>0</v>
      </c>
      <c r="AK832" s="6">
        <v>631696</v>
      </c>
      <c r="AL832" s="6">
        <v>0</v>
      </c>
      <c r="AM832" s="6">
        <v>0</v>
      </c>
      <c r="AN832" s="6">
        <v>0</v>
      </c>
      <c r="AO832" s="6">
        <v>0</v>
      </c>
      <c r="AP832" s="6">
        <v>0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6">
        <v>0</v>
      </c>
      <c r="AX832" s="6">
        <f t="shared" si="62"/>
        <v>0</v>
      </c>
      <c r="AY832" s="6">
        <f t="shared" si="63"/>
        <v>100</v>
      </c>
      <c r="AZ832" s="7">
        <v>1</v>
      </c>
      <c r="BA832" s="6">
        <v>0</v>
      </c>
      <c r="BB832" s="1"/>
    </row>
    <row r="833" spans="1:54" ht="38.25" hidden="1" customHeight="1" outlineLevel="3" x14ac:dyDescent="0.25">
      <c r="A833" s="36" t="s">
        <v>752</v>
      </c>
      <c r="B833" s="4" t="s">
        <v>328</v>
      </c>
      <c r="C833" s="4" t="s">
        <v>294</v>
      </c>
      <c r="D833" s="4" t="s">
        <v>21</v>
      </c>
      <c r="E833" s="4" t="s">
        <v>17</v>
      </c>
      <c r="F833" s="4" t="s">
        <v>17</v>
      </c>
      <c r="G833" s="4"/>
      <c r="H833" s="4"/>
      <c r="I833" s="4"/>
      <c r="J833" s="4"/>
      <c r="K833" s="4"/>
      <c r="L833" s="6">
        <v>0</v>
      </c>
      <c r="M833" s="6">
        <v>963942.2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963942.2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0</v>
      </c>
      <c r="AH833" s="6">
        <v>963942.2</v>
      </c>
      <c r="AI833" s="6">
        <v>0</v>
      </c>
      <c r="AJ833" s="6">
        <v>0</v>
      </c>
      <c r="AK833" s="6">
        <v>963942.2</v>
      </c>
      <c r="AL833" s="6">
        <v>0</v>
      </c>
      <c r="AM833" s="6">
        <v>0</v>
      </c>
      <c r="AN833" s="6">
        <v>0</v>
      </c>
      <c r="AO833" s="6">
        <v>0</v>
      </c>
      <c r="AP833" s="6">
        <v>0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6">
        <v>0</v>
      </c>
      <c r="AX833" s="6"/>
      <c r="AY833" s="6"/>
      <c r="AZ833" s="7">
        <v>1</v>
      </c>
      <c r="BA833" s="6">
        <v>0</v>
      </c>
      <c r="BB833" s="1"/>
    </row>
    <row r="834" spans="1:54" ht="38.25" hidden="1" customHeight="1" outlineLevel="4" x14ac:dyDescent="0.25">
      <c r="A834" s="36" t="s">
        <v>745</v>
      </c>
      <c r="B834" s="4" t="s">
        <v>328</v>
      </c>
      <c r="C834" s="4" t="s">
        <v>294</v>
      </c>
      <c r="D834" s="4" t="s">
        <v>23</v>
      </c>
      <c r="E834" s="4" t="s">
        <v>17</v>
      </c>
      <c r="F834" s="4" t="s">
        <v>17</v>
      </c>
      <c r="G834" s="4"/>
      <c r="H834" s="4"/>
      <c r="I834" s="4"/>
      <c r="J834" s="4"/>
      <c r="K834" s="4"/>
      <c r="L834" s="6">
        <v>0</v>
      </c>
      <c r="M834" s="6">
        <v>963942.2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963942.2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0</v>
      </c>
      <c r="AH834" s="6">
        <v>963942.2</v>
      </c>
      <c r="AI834" s="6">
        <v>0</v>
      </c>
      <c r="AJ834" s="6">
        <v>0</v>
      </c>
      <c r="AK834" s="6">
        <v>963942.2</v>
      </c>
      <c r="AL834" s="6">
        <v>0</v>
      </c>
      <c r="AM834" s="6">
        <v>0</v>
      </c>
      <c r="AN834" s="6">
        <v>0</v>
      </c>
      <c r="AO834" s="6">
        <v>0</v>
      </c>
      <c r="AP834" s="6">
        <v>0</v>
      </c>
      <c r="AQ834" s="6">
        <v>0</v>
      </c>
      <c r="AR834" s="6">
        <v>0</v>
      </c>
      <c r="AS834" s="6">
        <v>0</v>
      </c>
      <c r="AT834" s="6">
        <v>0</v>
      </c>
      <c r="AU834" s="6">
        <v>0</v>
      </c>
      <c r="AV834" s="6">
        <v>0</v>
      </c>
      <c r="AW834" s="6">
        <v>0</v>
      </c>
      <c r="AX834" s="6"/>
      <c r="AY834" s="6"/>
      <c r="AZ834" s="7">
        <v>1</v>
      </c>
      <c r="BA834" s="6">
        <v>0</v>
      </c>
      <c r="BB834" s="1"/>
    </row>
    <row r="835" spans="1:54" ht="15" hidden="1" customHeight="1" outlineLevel="5" x14ac:dyDescent="0.25">
      <c r="A835" s="36" t="s">
        <v>765</v>
      </c>
      <c r="B835" s="4" t="s">
        <v>328</v>
      </c>
      <c r="C835" s="4" t="s">
        <v>294</v>
      </c>
      <c r="D835" s="4" t="s">
        <v>25</v>
      </c>
      <c r="E835" s="4" t="s">
        <v>17</v>
      </c>
      <c r="F835" s="4" t="s">
        <v>17</v>
      </c>
      <c r="G835" s="4"/>
      <c r="H835" s="4"/>
      <c r="I835" s="4"/>
      <c r="J835" s="4"/>
      <c r="K835" s="4"/>
      <c r="L835" s="6">
        <v>0</v>
      </c>
      <c r="M835" s="6">
        <v>963942.2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963942.2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0</v>
      </c>
      <c r="AH835" s="6">
        <v>963942.2</v>
      </c>
      <c r="AI835" s="6">
        <v>0</v>
      </c>
      <c r="AJ835" s="6">
        <v>0</v>
      </c>
      <c r="AK835" s="6">
        <v>963942.2</v>
      </c>
      <c r="AL835" s="6">
        <v>0</v>
      </c>
      <c r="AM835" s="6">
        <v>0</v>
      </c>
      <c r="AN835" s="6">
        <v>0</v>
      </c>
      <c r="AO835" s="6">
        <v>0</v>
      </c>
      <c r="AP835" s="6">
        <v>0</v>
      </c>
      <c r="AQ835" s="6">
        <v>0</v>
      </c>
      <c r="AR835" s="6">
        <v>0</v>
      </c>
      <c r="AS835" s="6">
        <v>0</v>
      </c>
      <c r="AT835" s="6">
        <v>0</v>
      </c>
      <c r="AU835" s="6">
        <v>0</v>
      </c>
      <c r="AV835" s="6">
        <v>0</v>
      </c>
      <c r="AW835" s="6">
        <v>0</v>
      </c>
      <c r="AX835" s="6"/>
      <c r="AY835" s="6"/>
      <c r="AZ835" s="7">
        <v>1</v>
      </c>
      <c r="BA835" s="6">
        <v>0</v>
      </c>
      <c r="BB835" s="1"/>
    </row>
    <row r="836" spans="1:54" ht="15.75" outlineLevel="6" thickBot="1" x14ac:dyDescent="0.3">
      <c r="A836" s="36" t="s">
        <v>752</v>
      </c>
      <c r="B836" s="4" t="s">
        <v>328</v>
      </c>
      <c r="C836" s="4" t="s">
        <v>294</v>
      </c>
      <c r="D836" s="4" t="s">
        <v>26</v>
      </c>
      <c r="E836" s="4" t="s">
        <v>17</v>
      </c>
      <c r="F836" s="4" t="s">
        <v>17</v>
      </c>
      <c r="G836" s="4"/>
      <c r="H836" s="4"/>
      <c r="I836" s="4"/>
      <c r="J836" s="4"/>
      <c r="K836" s="4"/>
      <c r="L836" s="6">
        <v>0</v>
      </c>
      <c r="M836" s="6">
        <v>963942.2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963942.2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6">
        <v>0</v>
      </c>
      <c r="AF836" s="6">
        <v>0</v>
      </c>
      <c r="AG836" s="6">
        <v>0</v>
      </c>
      <c r="AH836" s="6">
        <v>963942.2</v>
      </c>
      <c r="AI836" s="6">
        <v>0</v>
      </c>
      <c r="AJ836" s="6">
        <v>0</v>
      </c>
      <c r="AK836" s="6">
        <v>963942.2</v>
      </c>
      <c r="AL836" s="6">
        <v>0</v>
      </c>
      <c r="AM836" s="6">
        <v>0</v>
      </c>
      <c r="AN836" s="6">
        <v>0</v>
      </c>
      <c r="AO836" s="6">
        <v>0</v>
      </c>
      <c r="AP836" s="6">
        <v>0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6">
        <v>0</v>
      </c>
      <c r="AX836" s="6">
        <f t="shared" ref="AX836:AX873" si="64">M836-AH836</f>
        <v>0</v>
      </c>
      <c r="AY836" s="6">
        <f t="shared" ref="AY836:AY873" si="65">AH836/M836*100</f>
        <v>100</v>
      </c>
      <c r="AZ836" s="7">
        <v>1</v>
      </c>
      <c r="BA836" s="6">
        <v>0</v>
      </c>
      <c r="BB836" s="1"/>
    </row>
    <row r="837" spans="1:54" ht="15.75" outlineLevel="7" thickBot="1" x14ac:dyDescent="0.3">
      <c r="A837" s="36" t="s">
        <v>766</v>
      </c>
      <c r="B837" s="4" t="s">
        <v>328</v>
      </c>
      <c r="C837" s="4" t="s">
        <v>294</v>
      </c>
      <c r="D837" s="4" t="s">
        <v>113</v>
      </c>
      <c r="E837" s="4" t="s">
        <v>17</v>
      </c>
      <c r="F837" s="4" t="s">
        <v>17</v>
      </c>
      <c r="G837" s="4"/>
      <c r="H837" s="4"/>
      <c r="I837" s="4"/>
      <c r="J837" s="4"/>
      <c r="K837" s="4"/>
      <c r="L837" s="6">
        <v>0</v>
      </c>
      <c r="M837" s="6">
        <v>963942.2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963942.2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6">
        <v>0</v>
      </c>
      <c r="AF837" s="6">
        <v>0</v>
      </c>
      <c r="AG837" s="6">
        <v>0</v>
      </c>
      <c r="AH837" s="6">
        <v>963942.2</v>
      </c>
      <c r="AI837" s="6">
        <v>0</v>
      </c>
      <c r="AJ837" s="6">
        <v>0</v>
      </c>
      <c r="AK837" s="6">
        <v>963942.2</v>
      </c>
      <c r="AL837" s="6">
        <v>0</v>
      </c>
      <c r="AM837" s="6">
        <v>0</v>
      </c>
      <c r="AN837" s="6">
        <v>0</v>
      </c>
      <c r="AO837" s="6">
        <v>0</v>
      </c>
      <c r="AP837" s="6">
        <v>0</v>
      </c>
      <c r="AQ837" s="6">
        <v>0</v>
      </c>
      <c r="AR837" s="6">
        <v>0</v>
      </c>
      <c r="AS837" s="6">
        <v>0</v>
      </c>
      <c r="AT837" s="6">
        <v>0</v>
      </c>
      <c r="AU837" s="6">
        <v>0</v>
      </c>
      <c r="AV837" s="6">
        <v>0</v>
      </c>
      <c r="AW837" s="6">
        <v>0</v>
      </c>
      <c r="AX837" s="6">
        <f t="shared" si="64"/>
        <v>0</v>
      </c>
      <c r="AY837" s="6">
        <f t="shared" si="65"/>
        <v>100</v>
      </c>
      <c r="AZ837" s="7">
        <v>1</v>
      </c>
      <c r="BA837" s="6">
        <v>0</v>
      </c>
      <c r="BB837" s="1"/>
    </row>
    <row r="838" spans="1:54" ht="39" outlineLevel="7" thickBot="1" x14ac:dyDescent="0.3">
      <c r="A838" s="36" t="s">
        <v>767</v>
      </c>
      <c r="B838" s="4" t="s">
        <v>328</v>
      </c>
      <c r="C838" s="4" t="s">
        <v>294</v>
      </c>
      <c r="D838" s="4" t="s">
        <v>113</v>
      </c>
      <c r="E838" s="4" t="s">
        <v>226</v>
      </c>
      <c r="F838" s="4" t="s">
        <v>17</v>
      </c>
      <c r="G838" s="4"/>
      <c r="H838" s="4"/>
      <c r="I838" s="4"/>
      <c r="J838" s="4"/>
      <c r="K838" s="4"/>
      <c r="L838" s="6">
        <v>0</v>
      </c>
      <c r="M838" s="6">
        <v>963942.2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963942.2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6">
        <v>0</v>
      </c>
      <c r="AF838" s="6">
        <v>0</v>
      </c>
      <c r="AG838" s="6">
        <v>0</v>
      </c>
      <c r="AH838" s="6">
        <v>963942.2</v>
      </c>
      <c r="AI838" s="6">
        <v>0</v>
      </c>
      <c r="AJ838" s="6">
        <v>0</v>
      </c>
      <c r="AK838" s="6">
        <v>963942.2</v>
      </c>
      <c r="AL838" s="6">
        <v>0</v>
      </c>
      <c r="AM838" s="6">
        <v>0</v>
      </c>
      <c r="AN838" s="6">
        <v>0</v>
      </c>
      <c r="AO838" s="6">
        <v>0</v>
      </c>
      <c r="AP838" s="6">
        <v>0</v>
      </c>
      <c r="AQ838" s="6">
        <v>0</v>
      </c>
      <c r="AR838" s="6">
        <v>0</v>
      </c>
      <c r="AS838" s="6">
        <v>0</v>
      </c>
      <c r="AT838" s="6">
        <v>0</v>
      </c>
      <c r="AU838" s="6">
        <v>0</v>
      </c>
      <c r="AV838" s="6">
        <v>0</v>
      </c>
      <c r="AW838" s="6">
        <v>0</v>
      </c>
      <c r="AX838" s="6">
        <f t="shared" si="64"/>
        <v>0</v>
      </c>
      <c r="AY838" s="6">
        <f t="shared" si="65"/>
        <v>100</v>
      </c>
      <c r="AZ838" s="7">
        <v>1</v>
      </c>
      <c r="BA838" s="6">
        <v>0</v>
      </c>
      <c r="BB838" s="1"/>
    </row>
    <row r="839" spans="1:54" ht="39" outlineLevel="2" thickBot="1" x14ac:dyDescent="0.3">
      <c r="A839" s="36" t="s">
        <v>768</v>
      </c>
      <c r="B839" s="4" t="s">
        <v>328</v>
      </c>
      <c r="C839" s="4" t="s">
        <v>237</v>
      </c>
      <c r="D839" s="4" t="s">
        <v>16</v>
      </c>
      <c r="E839" s="4" t="s">
        <v>17</v>
      </c>
      <c r="F839" s="4" t="s">
        <v>17</v>
      </c>
      <c r="G839" s="4"/>
      <c r="H839" s="4"/>
      <c r="I839" s="4"/>
      <c r="J839" s="4"/>
      <c r="K839" s="4"/>
      <c r="L839" s="6">
        <v>0</v>
      </c>
      <c r="M839" s="6">
        <v>9637453.4000000004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7143415.7400000002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6">
        <v>0</v>
      </c>
      <c r="AF839" s="6">
        <v>0</v>
      </c>
      <c r="AG839" s="6">
        <v>0</v>
      </c>
      <c r="AH839" s="6">
        <v>7143415.7400000002</v>
      </c>
      <c r="AI839" s="6">
        <v>0</v>
      </c>
      <c r="AJ839" s="6">
        <v>0</v>
      </c>
      <c r="AK839" s="6">
        <v>7143415.7400000002</v>
      </c>
      <c r="AL839" s="6">
        <v>0</v>
      </c>
      <c r="AM839" s="6">
        <v>0</v>
      </c>
      <c r="AN839" s="6">
        <v>0</v>
      </c>
      <c r="AO839" s="6">
        <v>0</v>
      </c>
      <c r="AP839" s="6">
        <v>0</v>
      </c>
      <c r="AQ839" s="6">
        <v>0</v>
      </c>
      <c r="AR839" s="6">
        <v>0</v>
      </c>
      <c r="AS839" s="6">
        <v>0</v>
      </c>
      <c r="AT839" s="6">
        <v>0</v>
      </c>
      <c r="AU839" s="6">
        <v>0</v>
      </c>
      <c r="AV839" s="6">
        <v>0</v>
      </c>
      <c r="AW839" s="6">
        <v>0</v>
      </c>
      <c r="AX839" s="6">
        <f t="shared" si="64"/>
        <v>2494037.66</v>
      </c>
      <c r="AY839" s="6">
        <f t="shared" si="65"/>
        <v>74.121403689485021</v>
      </c>
      <c r="AZ839" s="7">
        <v>0.74121403689485021</v>
      </c>
      <c r="BA839" s="6">
        <v>0</v>
      </c>
      <c r="BB839" s="1"/>
    </row>
    <row r="840" spans="1:54" ht="39" outlineLevel="3" thickBot="1" x14ac:dyDescent="0.3">
      <c r="A840" s="36" t="s">
        <v>769</v>
      </c>
      <c r="B840" s="4" t="s">
        <v>328</v>
      </c>
      <c r="C840" s="4" t="s">
        <v>237</v>
      </c>
      <c r="D840" s="4" t="s">
        <v>238</v>
      </c>
      <c r="E840" s="4" t="s">
        <v>17</v>
      </c>
      <c r="F840" s="4" t="s">
        <v>17</v>
      </c>
      <c r="G840" s="4"/>
      <c r="H840" s="4"/>
      <c r="I840" s="4"/>
      <c r="J840" s="4"/>
      <c r="K840" s="4"/>
      <c r="L840" s="6">
        <v>0</v>
      </c>
      <c r="M840" s="6">
        <v>9637453.4000000004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7143415.7400000002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6">
        <v>0</v>
      </c>
      <c r="AF840" s="6">
        <v>0</v>
      </c>
      <c r="AG840" s="6">
        <v>0</v>
      </c>
      <c r="AH840" s="6">
        <v>7143415.7400000002</v>
      </c>
      <c r="AI840" s="6">
        <v>0</v>
      </c>
      <c r="AJ840" s="6">
        <v>0</v>
      </c>
      <c r="AK840" s="6">
        <v>7143415.7400000002</v>
      </c>
      <c r="AL840" s="6">
        <v>0</v>
      </c>
      <c r="AM840" s="6">
        <v>0</v>
      </c>
      <c r="AN840" s="6">
        <v>0</v>
      </c>
      <c r="AO840" s="6">
        <v>0</v>
      </c>
      <c r="AP840" s="6">
        <v>0</v>
      </c>
      <c r="AQ840" s="6">
        <v>0</v>
      </c>
      <c r="AR840" s="6">
        <v>0</v>
      </c>
      <c r="AS840" s="6">
        <v>0</v>
      </c>
      <c r="AT840" s="6">
        <v>0</v>
      </c>
      <c r="AU840" s="6">
        <v>0</v>
      </c>
      <c r="AV840" s="6">
        <v>0</v>
      </c>
      <c r="AW840" s="6">
        <v>0</v>
      </c>
      <c r="AX840" s="6">
        <f t="shared" si="64"/>
        <v>2494037.66</v>
      </c>
      <c r="AY840" s="6">
        <f t="shared" si="65"/>
        <v>74.121403689485021</v>
      </c>
      <c r="AZ840" s="7">
        <v>0.74121403689485021</v>
      </c>
      <c r="BA840" s="6">
        <v>0</v>
      </c>
      <c r="BB840" s="1"/>
    </row>
    <row r="841" spans="1:54" ht="26.25" outlineLevel="4" thickBot="1" x14ac:dyDescent="0.3">
      <c r="A841" s="36" t="s">
        <v>770</v>
      </c>
      <c r="B841" s="4" t="s">
        <v>328</v>
      </c>
      <c r="C841" s="4" t="s">
        <v>237</v>
      </c>
      <c r="D841" s="4" t="s">
        <v>347</v>
      </c>
      <c r="E841" s="4" t="s">
        <v>17</v>
      </c>
      <c r="F841" s="4" t="s">
        <v>17</v>
      </c>
      <c r="G841" s="4"/>
      <c r="H841" s="4"/>
      <c r="I841" s="4"/>
      <c r="J841" s="4"/>
      <c r="K841" s="4"/>
      <c r="L841" s="6">
        <v>0</v>
      </c>
      <c r="M841" s="6">
        <v>6134253.4000000004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3640216.74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0</v>
      </c>
      <c r="AH841" s="6">
        <v>3640216.74</v>
      </c>
      <c r="AI841" s="6">
        <v>0</v>
      </c>
      <c r="AJ841" s="6">
        <v>0</v>
      </c>
      <c r="AK841" s="6">
        <v>3640216.74</v>
      </c>
      <c r="AL841" s="6">
        <v>0</v>
      </c>
      <c r="AM841" s="6">
        <v>0</v>
      </c>
      <c r="AN841" s="6">
        <v>0</v>
      </c>
      <c r="AO841" s="6">
        <v>0</v>
      </c>
      <c r="AP841" s="6">
        <v>0</v>
      </c>
      <c r="AQ841" s="6">
        <v>0</v>
      </c>
      <c r="AR841" s="6">
        <v>0</v>
      </c>
      <c r="AS841" s="6">
        <v>0</v>
      </c>
      <c r="AT841" s="6">
        <v>0</v>
      </c>
      <c r="AU841" s="6">
        <v>0</v>
      </c>
      <c r="AV841" s="6">
        <v>0</v>
      </c>
      <c r="AW841" s="6">
        <v>0</v>
      </c>
      <c r="AX841" s="6">
        <f t="shared" si="64"/>
        <v>2494036.66</v>
      </c>
      <c r="AY841" s="6">
        <f t="shared" si="65"/>
        <v>59.34245787759599</v>
      </c>
      <c r="AZ841" s="7">
        <v>0.59342457877595989</v>
      </c>
      <c r="BA841" s="6">
        <v>0</v>
      </c>
      <c r="BB841" s="1"/>
    </row>
    <row r="842" spans="1:54" ht="15.75" outlineLevel="6" thickBot="1" x14ac:dyDescent="0.3">
      <c r="A842" s="36" t="s">
        <v>752</v>
      </c>
      <c r="B842" s="4" t="s">
        <v>328</v>
      </c>
      <c r="C842" s="4" t="s">
        <v>237</v>
      </c>
      <c r="D842" s="4" t="s">
        <v>373</v>
      </c>
      <c r="E842" s="4" t="s">
        <v>17</v>
      </c>
      <c r="F842" s="4" t="s">
        <v>17</v>
      </c>
      <c r="G842" s="4"/>
      <c r="H842" s="4"/>
      <c r="I842" s="4"/>
      <c r="J842" s="4"/>
      <c r="K842" s="4"/>
      <c r="L842" s="6">
        <v>0</v>
      </c>
      <c r="M842" s="6">
        <v>6134253.4000000004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3640216.74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6">
        <v>0</v>
      </c>
      <c r="AF842" s="6">
        <v>0</v>
      </c>
      <c r="AG842" s="6">
        <v>0</v>
      </c>
      <c r="AH842" s="6">
        <v>3640216.74</v>
      </c>
      <c r="AI842" s="6">
        <v>0</v>
      </c>
      <c r="AJ842" s="6">
        <v>0</v>
      </c>
      <c r="AK842" s="6">
        <v>3640216.74</v>
      </c>
      <c r="AL842" s="6">
        <v>0</v>
      </c>
      <c r="AM842" s="6">
        <v>0</v>
      </c>
      <c r="AN842" s="6">
        <v>0</v>
      </c>
      <c r="AO842" s="6">
        <v>0</v>
      </c>
      <c r="AP842" s="6">
        <v>0</v>
      </c>
      <c r="AQ842" s="6">
        <v>0</v>
      </c>
      <c r="AR842" s="6">
        <v>0</v>
      </c>
      <c r="AS842" s="6">
        <v>0</v>
      </c>
      <c r="AT842" s="6">
        <v>0</v>
      </c>
      <c r="AU842" s="6">
        <v>0</v>
      </c>
      <c r="AV842" s="6">
        <v>0</v>
      </c>
      <c r="AW842" s="6">
        <v>0</v>
      </c>
      <c r="AX842" s="6">
        <f t="shared" si="64"/>
        <v>2494036.66</v>
      </c>
      <c r="AY842" s="6">
        <f t="shared" si="65"/>
        <v>59.34245787759599</v>
      </c>
      <c r="AZ842" s="7">
        <v>0.59342457877595989</v>
      </c>
      <c r="BA842" s="6">
        <v>0</v>
      </c>
      <c r="BB842" s="1"/>
    </row>
    <row r="843" spans="1:54" ht="64.5" outlineLevel="7" thickBot="1" x14ac:dyDescent="0.3">
      <c r="A843" s="36" t="s">
        <v>771</v>
      </c>
      <c r="B843" s="4" t="s">
        <v>328</v>
      </c>
      <c r="C843" s="4" t="s">
        <v>237</v>
      </c>
      <c r="D843" s="4" t="s">
        <v>374</v>
      </c>
      <c r="E843" s="4" t="s">
        <v>17</v>
      </c>
      <c r="F843" s="4" t="s">
        <v>17</v>
      </c>
      <c r="G843" s="4"/>
      <c r="H843" s="4"/>
      <c r="I843" s="4"/>
      <c r="J843" s="4"/>
      <c r="K843" s="4"/>
      <c r="L843" s="6">
        <v>0</v>
      </c>
      <c r="M843" s="6">
        <v>287270.90000000002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0</v>
      </c>
      <c r="U843" s="6">
        <v>287261.24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6">
        <v>0</v>
      </c>
      <c r="AF843" s="6">
        <v>0</v>
      </c>
      <c r="AG843" s="6">
        <v>0</v>
      </c>
      <c r="AH843" s="6">
        <v>287261.24</v>
      </c>
      <c r="AI843" s="6">
        <v>0</v>
      </c>
      <c r="AJ843" s="6">
        <v>0</v>
      </c>
      <c r="AK843" s="6">
        <v>287261.24</v>
      </c>
      <c r="AL843" s="6">
        <v>0</v>
      </c>
      <c r="AM843" s="6">
        <v>0</v>
      </c>
      <c r="AN843" s="6">
        <v>0</v>
      </c>
      <c r="AO843" s="6">
        <v>0</v>
      </c>
      <c r="AP843" s="6">
        <v>0</v>
      </c>
      <c r="AQ843" s="6">
        <v>0</v>
      </c>
      <c r="AR843" s="6">
        <v>0</v>
      </c>
      <c r="AS843" s="6">
        <v>0</v>
      </c>
      <c r="AT843" s="6">
        <v>0</v>
      </c>
      <c r="AU843" s="6">
        <v>0</v>
      </c>
      <c r="AV843" s="6">
        <v>0</v>
      </c>
      <c r="AW843" s="6">
        <v>0</v>
      </c>
      <c r="AX843" s="6">
        <f t="shared" si="64"/>
        <v>9.6600000000325963</v>
      </c>
      <c r="AY843" s="6">
        <f t="shared" si="65"/>
        <v>99.996637320382945</v>
      </c>
      <c r="AZ843" s="7">
        <v>0.99996637320382953</v>
      </c>
      <c r="BA843" s="6">
        <v>0</v>
      </c>
      <c r="BB843" s="1"/>
    </row>
    <row r="844" spans="1:54" ht="39" outlineLevel="7" thickBot="1" x14ac:dyDescent="0.3">
      <c r="A844" s="36" t="s">
        <v>772</v>
      </c>
      <c r="B844" s="4" t="s">
        <v>328</v>
      </c>
      <c r="C844" s="4" t="s">
        <v>237</v>
      </c>
      <c r="D844" s="4" t="s">
        <v>374</v>
      </c>
      <c r="E844" s="4" t="s">
        <v>226</v>
      </c>
      <c r="F844" s="4" t="s">
        <v>17</v>
      </c>
      <c r="G844" s="4"/>
      <c r="H844" s="4"/>
      <c r="I844" s="4"/>
      <c r="J844" s="4"/>
      <c r="K844" s="4"/>
      <c r="L844" s="6">
        <v>0</v>
      </c>
      <c r="M844" s="6">
        <v>287270.90000000002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0</v>
      </c>
      <c r="U844" s="6">
        <v>287261.24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6">
        <v>0</v>
      </c>
      <c r="AF844" s="6">
        <v>0</v>
      </c>
      <c r="AG844" s="6">
        <v>0</v>
      </c>
      <c r="AH844" s="6">
        <v>287261.24</v>
      </c>
      <c r="AI844" s="6">
        <v>0</v>
      </c>
      <c r="AJ844" s="6">
        <v>0</v>
      </c>
      <c r="AK844" s="6">
        <v>287261.24</v>
      </c>
      <c r="AL844" s="6">
        <v>0</v>
      </c>
      <c r="AM844" s="6">
        <v>0</v>
      </c>
      <c r="AN844" s="6">
        <v>0</v>
      </c>
      <c r="AO844" s="6">
        <v>0</v>
      </c>
      <c r="AP844" s="6">
        <v>0</v>
      </c>
      <c r="AQ844" s="6">
        <v>0</v>
      </c>
      <c r="AR844" s="6">
        <v>0</v>
      </c>
      <c r="AS844" s="6">
        <v>0</v>
      </c>
      <c r="AT844" s="6">
        <v>0</v>
      </c>
      <c r="AU844" s="6">
        <v>0</v>
      </c>
      <c r="AV844" s="6">
        <v>0</v>
      </c>
      <c r="AW844" s="6">
        <v>0</v>
      </c>
      <c r="AX844" s="6">
        <f t="shared" si="64"/>
        <v>9.6600000000325963</v>
      </c>
      <c r="AY844" s="6">
        <f t="shared" si="65"/>
        <v>99.996637320382945</v>
      </c>
      <c r="AZ844" s="7">
        <v>0.99996637320382953</v>
      </c>
      <c r="BA844" s="6">
        <v>0</v>
      </c>
      <c r="BB844" s="1"/>
    </row>
    <row r="845" spans="1:54" ht="15.75" outlineLevel="7" thickBot="1" x14ac:dyDescent="0.3">
      <c r="A845" s="36" t="s">
        <v>752</v>
      </c>
      <c r="B845" s="4" t="s">
        <v>328</v>
      </c>
      <c r="C845" s="4" t="s">
        <v>237</v>
      </c>
      <c r="D845" s="4" t="s">
        <v>375</v>
      </c>
      <c r="E845" s="4" t="s">
        <v>17</v>
      </c>
      <c r="F845" s="4" t="s">
        <v>17</v>
      </c>
      <c r="G845" s="4"/>
      <c r="H845" s="4"/>
      <c r="I845" s="4"/>
      <c r="J845" s="4"/>
      <c r="K845" s="4"/>
      <c r="L845" s="6">
        <v>0</v>
      </c>
      <c r="M845" s="6">
        <v>5846982.5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3352955.5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6">
        <v>0</v>
      </c>
      <c r="AF845" s="6">
        <v>0</v>
      </c>
      <c r="AG845" s="6">
        <v>0</v>
      </c>
      <c r="AH845" s="6">
        <v>3352955.5</v>
      </c>
      <c r="AI845" s="6">
        <v>0</v>
      </c>
      <c r="AJ845" s="6">
        <v>0</v>
      </c>
      <c r="AK845" s="6">
        <v>3352955.5</v>
      </c>
      <c r="AL845" s="6">
        <v>0</v>
      </c>
      <c r="AM845" s="6">
        <v>0</v>
      </c>
      <c r="AN845" s="6">
        <v>0</v>
      </c>
      <c r="AO845" s="6">
        <v>0</v>
      </c>
      <c r="AP845" s="6">
        <v>0</v>
      </c>
      <c r="AQ845" s="6">
        <v>0</v>
      </c>
      <c r="AR845" s="6">
        <v>0</v>
      </c>
      <c r="AS845" s="6">
        <v>0</v>
      </c>
      <c r="AT845" s="6">
        <v>0</v>
      </c>
      <c r="AU845" s="6">
        <v>0</v>
      </c>
      <c r="AV845" s="6">
        <v>0</v>
      </c>
      <c r="AW845" s="6">
        <v>0</v>
      </c>
      <c r="AX845" s="6">
        <f t="shared" si="64"/>
        <v>2494027</v>
      </c>
      <c r="AY845" s="6">
        <f t="shared" si="65"/>
        <v>57.34505789952339</v>
      </c>
      <c r="AZ845" s="7">
        <v>0.57345057899523388</v>
      </c>
      <c r="BA845" s="6">
        <v>0</v>
      </c>
      <c r="BB845" s="1"/>
    </row>
    <row r="846" spans="1:54" ht="39" outlineLevel="7" thickBot="1" x14ac:dyDescent="0.3">
      <c r="A846" s="36" t="s">
        <v>759</v>
      </c>
      <c r="B846" s="4" t="s">
        <v>328</v>
      </c>
      <c r="C846" s="4" t="s">
        <v>237</v>
      </c>
      <c r="D846" s="4" t="s">
        <v>375</v>
      </c>
      <c r="E846" s="4" t="s">
        <v>254</v>
      </c>
      <c r="F846" s="4" t="s">
        <v>17</v>
      </c>
      <c r="G846" s="4"/>
      <c r="H846" s="4"/>
      <c r="I846" s="4"/>
      <c r="J846" s="4"/>
      <c r="K846" s="4"/>
      <c r="L846" s="6">
        <v>0</v>
      </c>
      <c r="M846" s="6">
        <v>3931907.6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1437880.6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6">
        <v>0</v>
      </c>
      <c r="AF846" s="6">
        <v>0</v>
      </c>
      <c r="AG846" s="6">
        <v>0</v>
      </c>
      <c r="AH846" s="6">
        <v>1437880.6</v>
      </c>
      <c r="AI846" s="6">
        <v>0</v>
      </c>
      <c r="AJ846" s="6">
        <v>0</v>
      </c>
      <c r="AK846" s="6">
        <v>1437880.6</v>
      </c>
      <c r="AL846" s="6">
        <v>0</v>
      </c>
      <c r="AM846" s="6">
        <v>0</v>
      </c>
      <c r="AN846" s="6">
        <v>0</v>
      </c>
      <c r="AO846" s="6">
        <v>0</v>
      </c>
      <c r="AP846" s="6">
        <v>0</v>
      </c>
      <c r="AQ846" s="6">
        <v>0</v>
      </c>
      <c r="AR846" s="6">
        <v>0</v>
      </c>
      <c r="AS846" s="6">
        <v>0</v>
      </c>
      <c r="AT846" s="6">
        <v>0</v>
      </c>
      <c r="AU846" s="6">
        <v>0</v>
      </c>
      <c r="AV846" s="6">
        <v>0</v>
      </c>
      <c r="AW846" s="6">
        <v>0</v>
      </c>
      <c r="AX846" s="6">
        <f t="shared" si="64"/>
        <v>2494027</v>
      </c>
      <c r="AY846" s="6">
        <f t="shared" si="65"/>
        <v>36.569541969907945</v>
      </c>
      <c r="AZ846" s="7">
        <v>0.36569541969907937</v>
      </c>
      <c r="BA846" s="6">
        <v>0</v>
      </c>
      <c r="BB846" s="1"/>
    </row>
    <row r="847" spans="1:54" ht="39" outlineLevel="7" thickBot="1" x14ac:dyDescent="0.3">
      <c r="A847" s="36" t="s">
        <v>773</v>
      </c>
      <c r="B847" s="4" t="s">
        <v>328</v>
      </c>
      <c r="C847" s="4" t="s">
        <v>237</v>
      </c>
      <c r="D847" s="4" t="s">
        <v>375</v>
      </c>
      <c r="E847" s="4" t="s">
        <v>226</v>
      </c>
      <c r="F847" s="4" t="s">
        <v>17</v>
      </c>
      <c r="G847" s="4"/>
      <c r="H847" s="4"/>
      <c r="I847" s="4"/>
      <c r="J847" s="4"/>
      <c r="K847" s="4"/>
      <c r="L847" s="6">
        <v>0</v>
      </c>
      <c r="M847" s="6">
        <v>1915074.9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0</v>
      </c>
      <c r="U847" s="6">
        <v>1915074.9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0</v>
      </c>
      <c r="AH847" s="6">
        <v>1915074.9</v>
      </c>
      <c r="AI847" s="6">
        <v>0</v>
      </c>
      <c r="AJ847" s="6">
        <v>0</v>
      </c>
      <c r="AK847" s="6">
        <v>1915074.9</v>
      </c>
      <c r="AL847" s="6">
        <v>0</v>
      </c>
      <c r="AM847" s="6">
        <v>0</v>
      </c>
      <c r="AN847" s="6">
        <v>0</v>
      </c>
      <c r="AO847" s="6">
        <v>0</v>
      </c>
      <c r="AP847" s="6">
        <v>0</v>
      </c>
      <c r="AQ847" s="6">
        <v>0</v>
      </c>
      <c r="AR847" s="6">
        <v>0</v>
      </c>
      <c r="AS847" s="6">
        <v>0</v>
      </c>
      <c r="AT847" s="6">
        <v>0</v>
      </c>
      <c r="AU847" s="6">
        <v>0</v>
      </c>
      <c r="AV847" s="6">
        <v>0</v>
      </c>
      <c r="AW847" s="6">
        <v>0</v>
      </c>
      <c r="AX847" s="6">
        <f t="shared" si="64"/>
        <v>0</v>
      </c>
      <c r="AY847" s="6">
        <f t="shared" si="65"/>
        <v>100</v>
      </c>
      <c r="AZ847" s="7">
        <v>1</v>
      </c>
      <c r="BA847" s="6">
        <v>0</v>
      </c>
      <c r="BB847" s="1"/>
    </row>
    <row r="848" spans="1:54" ht="26.25" outlineLevel="4" thickBot="1" x14ac:dyDescent="0.3">
      <c r="A848" s="36" t="s">
        <v>774</v>
      </c>
      <c r="B848" s="4" t="s">
        <v>328</v>
      </c>
      <c r="C848" s="4" t="s">
        <v>237</v>
      </c>
      <c r="D848" s="4" t="s">
        <v>340</v>
      </c>
      <c r="E848" s="4" t="s">
        <v>17</v>
      </c>
      <c r="F848" s="4" t="s">
        <v>17</v>
      </c>
      <c r="G848" s="4"/>
      <c r="H848" s="4"/>
      <c r="I848" s="4"/>
      <c r="J848" s="4"/>
      <c r="K848" s="4"/>
      <c r="L848" s="6">
        <v>0</v>
      </c>
      <c r="M848" s="6">
        <v>3503200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3503199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6">
        <v>0</v>
      </c>
      <c r="AF848" s="6">
        <v>0</v>
      </c>
      <c r="AG848" s="6">
        <v>0</v>
      </c>
      <c r="AH848" s="6">
        <v>3503199</v>
      </c>
      <c r="AI848" s="6">
        <v>0</v>
      </c>
      <c r="AJ848" s="6">
        <v>0</v>
      </c>
      <c r="AK848" s="6">
        <v>3503199</v>
      </c>
      <c r="AL848" s="6">
        <v>0</v>
      </c>
      <c r="AM848" s="6">
        <v>0</v>
      </c>
      <c r="AN848" s="6">
        <v>0</v>
      </c>
      <c r="AO848" s="6">
        <v>0</v>
      </c>
      <c r="AP848" s="6">
        <v>0</v>
      </c>
      <c r="AQ848" s="6">
        <v>0</v>
      </c>
      <c r="AR848" s="6">
        <v>0</v>
      </c>
      <c r="AS848" s="6">
        <v>0</v>
      </c>
      <c r="AT848" s="6">
        <v>0</v>
      </c>
      <c r="AU848" s="6">
        <v>0</v>
      </c>
      <c r="AV848" s="6">
        <v>0</v>
      </c>
      <c r="AW848" s="6">
        <v>0</v>
      </c>
      <c r="AX848" s="6">
        <f t="shared" si="64"/>
        <v>1</v>
      </c>
      <c r="AY848" s="6">
        <f t="shared" si="65"/>
        <v>99.999971454670018</v>
      </c>
      <c r="AZ848" s="7">
        <v>0.99999971454670011</v>
      </c>
      <c r="BA848" s="6">
        <v>0</v>
      </c>
      <c r="BB848" s="1"/>
    </row>
    <row r="849" spans="1:54" ht="15.75" outlineLevel="6" thickBot="1" x14ac:dyDescent="0.3">
      <c r="A849" s="36" t="s">
        <v>752</v>
      </c>
      <c r="B849" s="4" t="s">
        <v>328</v>
      </c>
      <c r="C849" s="4" t="s">
        <v>237</v>
      </c>
      <c r="D849" s="4" t="s">
        <v>376</v>
      </c>
      <c r="E849" s="4" t="s">
        <v>17</v>
      </c>
      <c r="F849" s="4" t="s">
        <v>17</v>
      </c>
      <c r="G849" s="4"/>
      <c r="H849" s="4"/>
      <c r="I849" s="4"/>
      <c r="J849" s="4"/>
      <c r="K849" s="4"/>
      <c r="L849" s="6">
        <v>0</v>
      </c>
      <c r="M849" s="6">
        <v>3503200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3503199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0</v>
      </c>
      <c r="AH849" s="6">
        <v>3503199</v>
      </c>
      <c r="AI849" s="6">
        <v>0</v>
      </c>
      <c r="AJ849" s="6">
        <v>0</v>
      </c>
      <c r="AK849" s="6">
        <v>3503199</v>
      </c>
      <c r="AL849" s="6">
        <v>0</v>
      </c>
      <c r="AM849" s="6">
        <v>0</v>
      </c>
      <c r="AN849" s="6">
        <v>0</v>
      </c>
      <c r="AO849" s="6">
        <v>0</v>
      </c>
      <c r="AP849" s="6">
        <v>0</v>
      </c>
      <c r="AQ849" s="6">
        <v>0</v>
      </c>
      <c r="AR849" s="6">
        <v>0</v>
      </c>
      <c r="AS849" s="6">
        <v>0</v>
      </c>
      <c r="AT849" s="6">
        <v>0</v>
      </c>
      <c r="AU849" s="6">
        <v>0</v>
      </c>
      <c r="AV849" s="6">
        <v>0</v>
      </c>
      <c r="AW849" s="6">
        <v>0</v>
      </c>
      <c r="AX849" s="6">
        <f t="shared" si="64"/>
        <v>1</v>
      </c>
      <c r="AY849" s="6">
        <f t="shared" si="65"/>
        <v>99.999971454670018</v>
      </c>
      <c r="AZ849" s="7">
        <v>0.99999971454670011</v>
      </c>
      <c r="BA849" s="6">
        <v>0</v>
      </c>
      <c r="BB849" s="1"/>
    </row>
    <row r="850" spans="1:54" ht="26.25" outlineLevel="7" thickBot="1" x14ac:dyDescent="0.3">
      <c r="A850" s="36" t="s">
        <v>775</v>
      </c>
      <c r="B850" s="4" t="s">
        <v>328</v>
      </c>
      <c r="C850" s="4" t="s">
        <v>237</v>
      </c>
      <c r="D850" s="4" t="s">
        <v>377</v>
      </c>
      <c r="E850" s="4" t="s">
        <v>17</v>
      </c>
      <c r="F850" s="4" t="s">
        <v>17</v>
      </c>
      <c r="G850" s="4"/>
      <c r="H850" s="4"/>
      <c r="I850" s="4"/>
      <c r="J850" s="4"/>
      <c r="K850" s="4"/>
      <c r="L850" s="6">
        <v>0</v>
      </c>
      <c r="M850" s="6">
        <v>3503200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3503199</v>
      </c>
      <c r="V850" s="6">
        <v>0</v>
      </c>
      <c r="W850" s="6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0</v>
      </c>
      <c r="AH850" s="6">
        <v>3503199</v>
      </c>
      <c r="AI850" s="6">
        <v>0</v>
      </c>
      <c r="AJ850" s="6">
        <v>0</v>
      </c>
      <c r="AK850" s="6">
        <v>3503199</v>
      </c>
      <c r="AL850" s="6">
        <v>0</v>
      </c>
      <c r="AM850" s="6">
        <v>0</v>
      </c>
      <c r="AN850" s="6">
        <v>0</v>
      </c>
      <c r="AO850" s="6">
        <v>0</v>
      </c>
      <c r="AP850" s="6">
        <v>0</v>
      </c>
      <c r="AQ850" s="6">
        <v>0</v>
      </c>
      <c r="AR850" s="6">
        <v>0</v>
      </c>
      <c r="AS850" s="6">
        <v>0</v>
      </c>
      <c r="AT850" s="6">
        <v>0</v>
      </c>
      <c r="AU850" s="6">
        <v>0</v>
      </c>
      <c r="AV850" s="6">
        <v>0</v>
      </c>
      <c r="AW850" s="6">
        <v>0</v>
      </c>
      <c r="AX850" s="6">
        <f t="shared" si="64"/>
        <v>1</v>
      </c>
      <c r="AY850" s="6">
        <f t="shared" si="65"/>
        <v>99.999971454670018</v>
      </c>
      <c r="AZ850" s="7">
        <v>0.99999971454670011</v>
      </c>
      <c r="BA850" s="6">
        <v>0</v>
      </c>
      <c r="BB850" s="1"/>
    </row>
    <row r="851" spans="1:54" ht="39" outlineLevel="7" thickBot="1" x14ac:dyDescent="0.3">
      <c r="A851" s="36" t="s">
        <v>767</v>
      </c>
      <c r="B851" s="4" t="s">
        <v>328</v>
      </c>
      <c r="C851" s="4" t="s">
        <v>237</v>
      </c>
      <c r="D851" s="4" t="s">
        <v>377</v>
      </c>
      <c r="E851" s="4" t="s">
        <v>226</v>
      </c>
      <c r="F851" s="4" t="s">
        <v>17</v>
      </c>
      <c r="G851" s="4"/>
      <c r="H851" s="4"/>
      <c r="I851" s="4"/>
      <c r="J851" s="4"/>
      <c r="K851" s="4"/>
      <c r="L851" s="6">
        <v>0</v>
      </c>
      <c r="M851" s="6">
        <v>3503200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3503199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6">
        <v>0</v>
      </c>
      <c r="AF851" s="6">
        <v>0</v>
      </c>
      <c r="AG851" s="6">
        <v>0</v>
      </c>
      <c r="AH851" s="6">
        <v>3503199</v>
      </c>
      <c r="AI851" s="6">
        <v>0</v>
      </c>
      <c r="AJ851" s="6">
        <v>0</v>
      </c>
      <c r="AK851" s="6">
        <v>3503199</v>
      </c>
      <c r="AL851" s="6">
        <v>0</v>
      </c>
      <c r="AM851" s="6">
        <v>0</v>
      </c>
      <c r="AN851" s="6">
        <v>0</v>
      </c>
      <c r="AO851" s="6">
        <v>0</v>
      </c>
      <c r="AP851" s="6">
        <v>0</v>
      </c>
      <c r="AQ851" s="6">
        <v>0</v>
      </c>
      <c r="AR851" s="6">
        <v>0</v>
      </c>
      <c r="AS851" s="6">
        <v>0</v>
      </c>
      <c r="AT851" s="6">
        <v>0</v>
      </c>
      <c r="AU851" s="6">
        <v>0</v>
      </c>
      <c r="AV851" s="6">
        <v>0</v>
      </c>
      <c r="AW851" s="6">
        <v>0</v>
      </c>
      <c r="AX851" s="6">
        <f t="shared" si="64"/>
        <v>1</v>
      </c>
      <c r="AY851" s="6">
        <f t="shared" si="65"/>
        <v>99.999971454670018</v>
      </c>
      <c r="AZ851" s="7">
        <v>0.99999971454670011</v>
      </c>
      <c r="BA851" s="6">
        <v>0</v>
      </c>
      <c r="BB851" s="1"/>
    </row>
    <row r="852" spans="1:54" ht="39" outlineLevel="2" thickBot="1" x14ac:dyDescent="0.3">
      <c r="A852" s="36" t="s">
        <v>756</v>
      </c>
      <c r="B852" s="4" t="s">
        <v>328</v>
      </c>
      <c r="C852" s="4" t="s">
        <v>244</v>
      </c>
      <c r="D852" s="4" t="s">
        <v>16</v>
      </c>
      <c r="E852" s="4" t="s">
        <v>17</v>
      </c>
      <c r="F852" s="4" t="s">
        <v>17</v>
      </c>
      <c r="G852" s="4"/>
      <c r="H852" s="4"/>
      <c r="I852" s="4"/>
      <c r="J852" s="4"/>
      <c r="K852" s="4"/>
      <c r="L852" s="6">
        <v>0</v>
      </c>
      <c r="M852" s="6">
        <v>33674927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0</v>
      </c>
      <c r="U852" s="6">
        <v>34040936.509999998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6">
        <v>0</v>
      </c>
      <c r="AF852" s="6">
        <v>0</v>
      </c>
      <c r="AG852" s="6">
        <v>0</v>
      </c>
      <c r="AH852" s="6">
        <v>33617980.259999998</v>
      </c>
      <c r="AI852" s="6">
        <v>0</v>
      </c>
      <c r="AJ852" s="6">
        <v>0</v>
      </c>
      <c r="AK852" s="6">
        <v>33617980.259999998</v>
      </c>
      <c r="AL852" s="6">
        <v>0</v>
      </c>
      <c r="AM852" s="6">
        <v>0</v>
      </c>
      <c r="AN852" s="6">
        <v>0</v>
      </c>
      <c r="AO852" s="6">
        <v>0</v>
      </c>
      <c r="AP852" s="6">
        <v>0</v>
      </c>
      <c r="AQ852" s="6">
        <v>0</v>
      </c>
      <c r="AR852" s="6">
        <v>0</v>
      </c>
      <c r="AS852" s="6">
        <v>0</v>
      </c>
      <c r="AT852" s="6">
        <v>0</v>
      </c>
      <c r="AU852" s="6">
        <v>0</v>
      </c>
      <c r="AV852" s="6">
        <v>0</v>
      </c>
      <c r="AW852" s="6">
        <v>0</v>
      </c>
      <c r="AX852" s="6">
        <f t="shared" si="64"/>
        <v>56946.740000002086</v>
      </c>
      <c r="AY852" s="6">
        <f t="shared" si="65"/>
        <v>99.830892758876658</v>
      </c>
      <c r="AZ852" s="7">
        <v>1.0108689028486981</v>
      </c>
      <c r="BA852" s="6">
        <v>0</v>
      </c>
      <c r="BB852" s="1"/>
    </row>
    <row r="853" spans="1:54" ht="51.75" outlineLevel="3" thickBot="1" x14ac:dyDescent="0.3">
      <c r="A853" s="36" t="s">
        <v>757</v>
      </c>
      <c r="B853" s="4" t="s">
        <v>328</v>
      </c>
      <c r="C853" s="4" t="s">
        <v>244</v>
      </c>
      <c r="D853" s="4" t="s">
        <v>238</v>
      </c>
      <c r="E853" s="4" t="s">
        <v>17</v>
      </c>
      <c r="F853" s="4" t="s">
        <v>17</v>
      </c>
      <c r="G853" s="4"/>
      <c r="H853" s="4"/>
      <c r="I853" s="4"/>
      <c r="J853" s="4"/>
      <c r="K853" s="4"/>
      <c r="L853" s="6">
        <v>0</v>
      </c>
      <c r="M853" s="6">
        <v>33672811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34038820.509999998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0</v>
      </c>
      <c r="AH853" s="6">
        <v>33615864.259999998</v>
      </c>
      <c r="AI853" s="6">
        <v>0</v>
      </c>
      <c r="AJ853" s="6">
        <v>0</v>
      </c>
      <c r="AK853" s="6">
        <v>33615864.259999998</v>
      </c>
      <c r="AL853" s="6">
        <v>0</v>
      </c>
      <c r="AM853" s="6">
        <v>0</v>
      </c>
      <c r="AN853" s="6">
        <v>0</v>
      </c>
      <c r="AO853" s="6">
        <v>0</v>
      </c>
      <c r="AP853" s="6">
        <v>0</v>
      </c>
      <c r="AQ853" s="6">
        <v>0</v>
      </c>
      <c r="AR853" s="6">
        <v>0</v>
      </c>
      <c r="AS853" s="6">
        <v>0</v>
      </c>
      <c r="AT853" s="6">
        <v>0</v>
      </c>
      <c r="AU853" s="6">
        <v>0</v>
      </c>
      <c r="AV853" s="6">
        <v>0</v>
      </c>
      <c r="AW853" s="6">
        <v>0</v>
      </c>
      <c r="AX853" s="6">
        <f t="shared" si="64"/>
        <v>56946.740000002086</v>
      </c>
      <c r="AY853" s="6">
        <f t="shared" si="65"/>
        <v>99.830882132174821</v>
      </c>
      <c r="AZ853" s="7">
        <v>1.0108695858507328</v>
      </c>
      <c r="BA853" s="6">
        <v>0</v>
      </c>
      <c r="BB853" s="1"/>
    </row>
    <row r="854" spans="1:54" ht="39" outlineLevel="4" thickBot="1" x14ac:dyDescent="0.3">
      <c r="A854" s="36" t="s">
        <v>776</v>
      </c>
      <c r="B854" s="4" t="s">
        <v>328</v>
      </c>
      <c r="C854" s="4" t="s">
        <v>244</v>
      </c>
      <c r="D854" s="4" t="s">
        <v>370</v>
      </c>
      <c r="E854" s="4" t="s">
        <v>17</v>
      </c>
      <c r="F854" s="4" t="s">
        <v>17</v>
      </c>
      <c r="G854" s="4"/>
      <c r="H854" s="4"/>
      <c r="I854" s="4"/>
      <c r="J854" s="4"/>
      <c r="K854" s="4"/>
      <c r="L854" s="6">
        <v>0</v>
      </c>
      <c r="M854" s="6">
        <v>702350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702350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0</v>
      </c>
      <c r="AH854" s="6">
        <v>702350</v>
      </c>
      <c r="AI854" s="6">
        <v>0</v>
      </c>
      <c r="AJ854" s="6">
        <v>0</v>
      </c>
      <c r="AK854" s="6">
        <v>702350</v>
      </c>
      <c r="AL854" s="6">
        <v>0</v>
      </c>
      <c r="AM854" s="6">
        <v>0</v>
      </c>
      <c r="AN854" s="6">
        <v>0</v>
      </c>
      <c r="AO854" s="6">
        <v>0</v>
      </c>
      <c r="AP854" s="6">
        <v>0</v>
      </c>
      <c r="AQ854" s="6">
        <v>0</v>
      </c>
      <c r="AR854" s="6">
        <v>0</v>
      </c>
      <c r="AS854" s="6">
        <v>0</v>
      </c>
      <c r="AT854" s="6">
        <v>0</v>
      </c>
      <c r="AU854" s="6">
        <v>0</v>
      </c>
      <c r="AV854" s="6">
        <v>0</v>
      </c>
      <c r="AW854" s="6">
        <v>0</v>
      </c>
      <c r="AX854" s="6">
        <f t="shared" si="64"/>
        <v>0</v>
      </c>
      <c r="AY854" s="6">
        <f t="shared" si="65"/>
        <v>100</v>
      </c>
      <c r="AZ854" s="7">
        <v>1</v>
      </c>
      <c r="BA854" s="6">
        <v>0</v>
      </c>
      <c r="BB854" s="1"/>
    </row>
    <row r="855" spans="1:54" ht="15.75" outlineLevel="6" thickBot="1" x14ac:dyDescent="0.3">
      <c r="A855" s="36" t="s">
        <v>752</v>
      </c>
      <c r="B855" s="4" t="s">
        <v>328</v>
      </c>
      <c r="C855" s="4" t="s">
        <v>244</v>
      </c>
      <c r="D855" s="4" t="s">
        <v>371</v>
      </c>
      <c r="E855" s="4" t="s">
        <v>17</v>
      </c>
      <c r="F855" s="4" t="s">
        <v>17</v>
      </c>
      <c r="G855" s="4"/>
      <c r="H855" s="4"/>
      <c r="I855" s="4"/>
      <c r="J855" s="4"/>
      <c r="K855" s="4"/>
      <c r="L855" s="6">
        <v>0</v>
      </c>
      <c r="M855" s="6">
        <v>702350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702350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0</v>
      </c>
      <c r="AH855" s="6">
        <v>702350</v>
      </c>
      <c r="AI855" s="6">
        <v>0</v>
      </c>
      <c r="AJ855" s="6">
        <v>0</v>
      </c>
      <c r="AK855" s="6">
        <v>702350</v>
      </c>
      <c r="AL855" s="6">
        <v>0</v>
      </c>
      <c r="AM855" s="6">
        <v>0</v>
      </c>
      <c r="AN855" s="6">
        <v>0</v>
      </c>
      <c r="AO855" s="6">
        <v>0</v>
      </c>
      <c r="AP855" s="6">
        <v>0</v>
      </c>
      <c r="AQ855" s="6">
        <v>0</v>
      </c>
      <c r="AR855" s="6">
        <v>0</v>
      </c>
      <c r="AS855" s="6">
        <v>0</v>
      </c>
      <c r="AT855" s="6">
        <v>0</v>
      </c>
      <c r="AU855" s="6">
        <v>0</v>
      </c>
      <c r="AV855" s="6">
        <v>0</v>
      </c>
      <c r="AW855" s="6">
        <v>0</v>
      </c>
      <c r="AX855" s="6">
        <f t="shared" si="64"/>
        <v>0</v>
      </c>
      <c r="AY855" s="6">
        <f t="shared" si="65"/>
        <v>100</v>
      </c>
      <c r="AZ855" s="7">
        <v>1</v>
      </c>
      <c r="BA855" s="6">
        <v>0</v>
      </c>
      <c r="BB855" s="1"/>
    </row>
    <row r="856" spans="1:54" ht="39" outlineLevel="7" thickBot="1" x14ac:dyDescent="0.3">
      <c r="A856" s="36" t="s">
        <v>759</v>
      </c>
      <c r="B856" s="4" t="s">
        <v>328</v>
      </c>
      <c r="C856" s="4" t="s">
        <v>244</v>
      </c>
      <c r="D856" s="4" t="s">
        <v>378</v>
      </c>
      <c r="E856" s="4" t="s">
        <v>17</v>
      </c>
      <c r="F856" s="4" t="s">
        <v>17</v>
      </c>
      <c r="G856" s="4"/>
      <c r="H856" s="4"/>
      <c r="I856" s="4"/>
      <c r="J856" s="4"/>
      <c r="K856" s="4"/>
      <c r="L856" s="6">
        <v>0</v>
      </c>
      <c r="M856" s="6">
        <v>702350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  <c r="T856" s="6">
        <v>0</v>
      </c>
      <c r="U856" s="6">
        <v>702350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6">
        <v>0</v>
      </c>
      <c r="AF856" s="6">
        <v>0</v>
      </c>
      <c r="AG856" s="6">
        <v>0</v>
      </c>
      <c r="AH856" s="6">
        <v>702350</v>
      </c>
      <c r="AI856" s="6">
        <v>0</v>
      </c>
      <c r="AJ856" s="6">
        <v>0</v>
      </c>
      <c r="AK856" s="6">
        <v>702350</v>
      </c>
      <c r="AL856" s="6">
        <v>0</v>
      </c>
      <c r="AM856" s="6">
        <v>0</v>
      </c>
      <c r="AN856" s="6">
        <v>0</v>
      </c>
      <c r="AO856" s="6">
        <v>0</v>
      </c>
      <c r="AP856" s="6">
        <v>0</v>
      </c>
      <c r="AQ856" s="6">
        <v>0</v>
      </c>
      <c r="AR856" s="6">
        <v>0</v>
      </c>
      <c r="AS856" s="6">
        <v>0</v>
      </c>
      <c r="AT856" s="6">
        <v>0</v>
      </c>
      <c r="AU856" s="6">
        <v>0</v>
      </c>
      <c r="AV856" s="6">
        <v>0</v>
      </c>
      <c r="AW856" s="6">
        <v>0</v>
      </c>
      <c r="AX856" s="6">
        <f t="shared" si="64"/>
        <v>0</v>
      </c>
      <c r="AY856" s="6">
        <f t="shared" si="65"/>
        <v>100</v>
      </c>
      <c r="AZ856" s="7">
        <v>1</v>
      </c>
      <c r="BA856" s="6">
        <v>0</v>
      </c>
      <c r="BB856" s="1"/>
    </row>
    <row r="857" spans="1:54" ht="64.5" outlineLevel="7" thickBot="1" x14ac:dyDescent="0.3">
      <c r="A857" s="36" t="s">
        <v>777</v>
      </c>
      <c r="B857" s="4" t="s">
        <v>328</v>
      </c>
      <c r="C857" s="4" t="s">
        <v>244</v>
      </c>
      <c r="D857" s="4" t="s">
        <v>378</v>
      </c>
      <c r="E857" s="4" t="s">
        <v>226</v>
      </c>
      <c r="F857" s="4" t="s">
        <v>17</v>
      </c>
      <c r="G857" s="4"/>
      <c r="H857" s="4"/>
      <c r="I857" s="4"/>
      <c r="J857" s="4"/>
      <c r="K857" s="4"/>
      <c r="L857" s="6">
        <v>0</v>
      </c>
      <c r="M857" s="6">
        <v>702350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702350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0</v>
      </c>
      <c r="AH857" s="6">
        <v>702350</v>
      </c>
      <c r="AI857" s="6">
        <v>0</v>
      </c>
      <c r="AJ857" s="6">
        <v>0</v>
      </c>
      <c r="AK857" s="6">
        <v>702350</v>
      </c>
      <c r="AL857" s="6">
        <v>0</v>
      </c>
      <c r="AM857" s="6">
        <v>0</v>
      </c>
      <c r="AN857" s="6">
        <v>0</v>
      </c>
      <c r="AO857" s="6">
        <v>0</v>
      </c>
      <c r="AP857" s="6">
        <v>0</v>
      </c>
      <c r="AQ857" s="6">
        <v>0</v>
      </c>
      <c r="AR857" s="6">
        <v>0</v>
      </c>
      <c r="AS857" s="6">
        <v>0</v>
      </c>
      <c r="AT857" s="6">
        <v>0</v>
      </c>
      <c r="AU857" s="6">
        <v>0</v>
      </c>
      <c r="AV857" s="6">
        <v>0</v>
      </c>
      <c r="AW857" s="6">
        <v>0</v>
      </c>
      <c r="AX857" s="6">
        <f t="shared" si="64"/>
        <v>0</v>
      </c>
      <c r="AY857" s="6">
        <f t="shared" si="65"/>
        <v>100</v>
      </c>
      <c r="AZ857" s="7">
        <v>1</v>
      </c>
      <c r="BA857" s="6">
        <v>0</v>
      </c>
      <c r="BB857" s="1"/>
    </row>
    <row r="858" spans="1:54" ht="64.5" outlineLevel="4" thickBot="1" x14ac:dyDescent="0.3">
      <c r="A858" s="36" t="s">
        <v>778</v>
      </c>
      <c r="B858" s="4" t="s">
        <v>328</v>
      </c>
      <c r="C858" s="4" t="s">
        <v>244</v>
      </c>
      <c r="D858" s="4" t="s">
        <v>340</v>
      </c>
      <c r="E858" s="4" t="s">
        <v>17</v>
      </c>
      <c r="F858" s="4" t="s">
        <v>17</v>
      </c>
      <c r="G858" s="4"/>
      <c r="H858" s="4"/>
      <c r="I858" s="4"/>
      <c r="J858" s="4"/>
      <c r="K858" s="4"/>
      <c r="L858" s="6">
        <v>0</v>
      </c>
      <c r="M858" s="6">
        <v>32970461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33336470.510000002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0</v>
      </c>
      <c r="AH858" s="6">
        <v>32913514.260000002</v>
      </c>
      <c r="AI858" s="6">
        <v>0</v>
      </c>
      <c r="AJ858" s="6">
        <v>0</v>
      </c>
      <c r="AK858" s="6">
        <v>32913514.260000002</v>
      </c>
      <c r="AL858" s="6">
        <v>0</v>
      </c>
      <c r="AM858" s="6">
        <v>0</v>
      </c>
      <c r="AN858" s="6">
        <v>0</v>
      </c>
      <c r="AO858" s="6">
        <v>0</v>
      </c>
      <c r="AP858" s="6">
        <v>0</v>
      </c>
      <c r="AQ858" s="6">
        <v>0</v>
      </c>
      <c r="AR858" s="6">
        <v>0</v>
      </c>
      <c r="AS858" s="6">
        <v>0</v>
      </c>
      <c r="AT858" s="6">
        <v>0</v>
      </c>
      <c r="AU858" s="6">
        <v>0</v>
      </c>
      <c r="AV858" s="6">
        <v>0</v>
      </c>
      <c r="AW858" s="6">
        <v>0</v>
      </c>
      <c r="AX858" s="6">
        <f t="shared" si="64"/>
        <v>56946.739999998361</v>
      </c>
      <c r="AY858" s="6">
        <f t="shared" si="65"/>
        <v>99.82727951544264</v>
      </c>
      <c r="AZ858" s="7">
        <v>1.0111011341333687</v>
      </c>
      <c r="BA858" s="6">
        <v>0</v>
      </c>
      <c r="BB858" s="1"/>
    </row>
    <row r="859" spans="1:54" ht="26.25" outlineLevel="6" thickBot="1" x14ac:dyDescent="0.3">
      <c r="A859" s="36" t="s">
        <v>721</v>
      </c>
      <c r="B859" s="4" t="s">
        <v>328</v>
      </c>
      <c r="C859" s="4" t="s">
        <v>244</v>
      </c>
      <c r="D859" s="4" t="s">
        <v>379</v>
      </c>
      <c r="E859" s="4" t="s">
        <v>17</v>
      </c>
      <c r="F859" s="4" t="s">
        <v>17</v>
      </c>
      <c r="G859" s="4"/>
      <c r="H859" s="4"/>
      <c r="I859" s="4"/>
      <c r="J859" s="4"/>
      <c r="K859" s="4"/>
      <c r="L859" s="6">
        <v>0</v>
      </c>
      <c r="M859" s="6">
        <v>32785971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  <c r="T859" s="6">
        <v>0</v>
      </c>
      <c r="U859" s="6">
        <v>33174840.510000002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0</v>
      </c>
      <c r="AH859" s="6">
        <v>32751884.260000002</v>
      </c>
      <c r="AI859" s="6">
        <v>0</v>
      </c>
      <c r="AJ859" s="6">
        <v>0</v>
      </c>
      <c r="AK859" s="6">
        <v>32751884.260000002</v>
      </c>
      <c r="AL859" s="6">
        <v>0</v>
      </c>
      <c r="AM859" s="6">
        <v>0</v>
      </c>
      <c r="AN859" s="6">
        <v>0</v>
      </c>
      <c r="AO859" s="6">
        <v>0</v>
      </c>
      <c r="AP859" s="6">
        <v>0</v>
      </c>
      <c r="AQ859" s="6">
        <v>0</v>
      </c>
      <c r="AR859" s="6">
        <v>0</v>
      </c>
      <c r="AS859" s="6">
        <v>0</v>
      </c>
      <c r="AT859" s="6">
        <v>0</v>
      </c>
      <c r="AU859" s="6">
        <v>0</v>
      </c>
      <c r="AV859" s="6">
        <v>0</v>
      </c>
      <c r="AW859" s="6">
        <v>0</v>
      </c>
      <c r="AX859" s="6">
        <f t="shared" si="64"/>
        <v>34086.739999998361</v>
      </c>
      <c r="AY859" s="6">
        <f t="shared" si="65"/>
        <v>99.896032543919475</v>
      </c>
      <c r="AZ859" s="7">
        <v>1.0118608507888938</v>
      </c>
      <c r="BA859" s="6">
        <v>0</v>
      </c>
      <c r="BB859" s="1"/>
    </row>
    <row r="860" spans="1:54" ht="39" outlineLevel="7" thickBot="1" x14ac:dyDescent="0.3">
      <c r="A860" s="36" t="s">
        <v>779</v>
      </c>
      <c r="B860" s="4" t="s">
        <v>328</v>
      </c>
      <c r="C860" s="4" t="s">
        <v>244</v>
      </c>
      <c r="D860" s="4" t="s">
        <v>380</v>
      </c>
      <c r="E860" s="4" t="s">
        <v>17</v>
      </c>
      <c r="F860" s="4" t="s">
        <v>17</v>
      </c>
      <c r="G860" s="4"/>
      <c r="H860" s="4"/>
      <c r="I860" s="4"/>
      <c r="J860" s="4"/>
      <c r="K860" s="4"/>
      <c r="L860" s="6">
        <v>0</v>
      </c>
      <c r="M860" s="6">
        <v>21279911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0</v>
      </c>
      <c r="U860" s="6">
        <v>21668919.57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0</v>
      </c>
      <c r="AH860" s="6">
        <v>21245963.32</v>
      </c>
      <c r="AI860" s="6">
        <v>0</v>
      </c>
      <c r="AJ860" s="6">
        <v>0</v>
      </c>
      <c r="AK860" s="6">
        <v>21245963.32</v>
      </c>
      <c r="AL860" s="6">
        <v>0</v>
      </c>
      <c r="AM860" s="6">
        <v>0</v>
      </c>
      <c r="AN860" s="6">
        <v>0</v>
      </c>
      <c r="AO860" s="6">
        <v>0</v>
      </c>
      <c r="AP860" s="6">
        <v>0</v>
      </c>
      <c r="AQ860" s="6">
        <v>0</v>
      </c>
      <c r="AR860" s="6">
        <v>0</v>
      </c>
      <c r="AS860" s="6">
        <v>0</v>
      </c>
      <c r="AT860" s="6">
        <v>0</v>
      </c>
      <c r="AU860" s="6">
        <v>0</v>
      </c>
      <c r="AV860" s="6">
        <v>0</v>
      </c>
      <c r="AW860" s="6">
        <v>0</v>
      </c>
      <c r="AX860" s="6">
        <f t="shared" si="64"/>
        <v>33947.679999999702</v>
      </c>
      <c r="AY860" s="6">
        <f t="shared" si="65"/>
        <v>99.840470761367371</v>
      </c>
      <c r="AZ860" s="7">
        <v>1.01828055436886</v>
      </c>
      <c r="BA860" s="6">
        <v>0</v>
      </c>
      <c r="BB860" s="1"/>
    </row>
    <row r="861" spans="1:54" ht="26.25" outlineLevel="7" thickBot="1" x14ac:dyDescent="0.3">
      <c r="A861" s="36" t="s">
        <v>780</v>
      </c>
      <c r="B861" s="4" t="s">
        <v>328</v>
      </c>
      <c r="C861" s="4" t="s">
        <v>244</v>
      </c>
      <c r="D861" s="4" t="s">
        <v>380</v>
      </c>
      <c r="E861" s="4" t="s">
        <v>80</v>
      </c>
      <c r="F861" s="4" t="s">
        <v>17</v>
      </c>
      <c r="G861" s="4"/>
      <c r="H861" s="4"/>
      <c r="I861" s="4"/>
      <c r="J861" s="4"/>
      <c r="K861" s="4"/>
      <c r="L861" s="6">
        <v>0</v>
      </c>
      <c r="M861" s="6">
        <v>18709498.02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19008607.510000002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0</v>
      </c>
      <c r="AH861" s="6">
        <v>18703101.260000002</v>
      </c>
      <c r="AI861" s="6">
        <v>0</v>
      </c>
      <c r="AJ861" s="6">
        <v>0</v>
      </c>
      <c r="AK861" s="6">
        <v>18703101.260000002</v>
      </c>
      <c r="AL861" s="6">
        <v>0</v>
      </c>
      <c r="AM861" s="6">
        <v>0</v>
      </c>
      <c r="AN861" s="6">
        <v>0</v>
      </c>
      <c r="AO861" s="6">
        <v>0</v>
      </c>
      <c r="AP861" s="6">
        <v>0</v>
      </c>
      <c r="AQ861" s="6">
        <v>0</v>
      </c>
      <c r="AR861" s="6">
        <v>0</v>
      </c>
      <c r="AS861" s="6">
        <v>0</v>
      </c>
      <c r="AT861" s="6">
        <v>0</v>
      </c>
      <c r="AU861" s="6">
        <v>0</v>
      </c>
      <c r="AV861" s="6">
        <v>0</v>
      </c>
      <c r="AW861" s="6">
        <v>0</v>
      </c>
      <c r="AX861" s="6">
        <f t="shared" si="64"/>
        <v>6396.7599999979138</v>
      </c>
      <c r="AY861" s="6">
        <f t="shared" si="65"/>
        <v>99.965810092856799</v>
      </c>
      <c r="AZ861" s="7">
        <v>1.0159870398275923</v>
      </c>
      <c r="BA861" s="6">
        <v>0</v>
      </c>
      <c r="BB861" s="1"/>
    </row>
    <row r="862" spans="1:54" ht="51.75" outlineLevel="7" thickBot="1" x14ac:dyDescent="0.3">
      <c r="A862" s="36" t="s">
        <v>781</v>
      </c>
      <c r="B862" s="4" t="s">
        <v>328</v>
      </c>
      <c r="C862" s="4" t="s">
        <v>244</v>
      </c>
      <c r="D862" s="4" t="s">
        <v>380</v>
      </c>
      <c r="E862" s="4" t="s">
        <v>33</v>
      </c>
      <c r="F862" s="4" t="s">
        <v>17</v>
      </c>
      <c r="G862" s="4"/>
      <c r="H862" s="4"/>
      <c r="I862" s="4"/>
      <c r="J862" s="4"/>
      <c r="K862" s="4"/>
      <c r="L862" s="6">
        <v>0</v>
      </c>
      <c r="M862" s="6">
        <v>2548912.98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2638812.06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6">
        <v>0</v>
      </c>
      <c r="AF862" s="6">
        <v>0</v>
      </c>
      <c r="AG862" s="6">
        <v>0</v>
      </c>
      <c r="AH862" s="6">
        <v>2521362.06</v>
      </c>
      <c r="AI862" s="6">
        <v>0</v>
      </c>
      <c r="AJ862" s="6">
        <v>0</v>
      </c>
      <c r="AK862" s="6">
        <v>2521362.06</v>
      </c>
      <c r="AL862" s="6">
        <v>0</v>
      </c>
      <c r="AM862" s="6">
        <v>0</v>
      </c>
      <c r="AN862" s="6">
        <v>0</v>
      </c>
      <c r="AO862" s="6">
        <v>0</v>
      </c>
      <c r="AP862" s="6">
        <v>0</v>
      </c>
      <c r="AQ862" s="6">
        <v>0</v>
      </c>
      <c r="AR862" s="6">
        <v>0</v>
      </c>
      <c r="AS862" s="6">
        <v>0</v>
      </c>
      <c r="AT862" s="6">
        <v>0</v>
      </c>
      <c r="AU862" s="6">
        <v>0</v>
      </c>
      <c r="AV862" s="6">
        <v>0</v>
      </c>
      <c r="AW862" s="6">
        <v>0</v>
      </c>
      <c r="AX862" s="6">
        <f t="shared" si="64"/>
        <v>27550.919999999925</v>
      </c>
      <c r="AY862" s="6">
        <f t="shared" si="65"/>
        <v>98.919111000800044</v>
      </c>
      <c r="AZ862" s="7">
        <v>1.0352695759743042</v>
      </c>
      <c r="BA862" s="6">
        <v>0</v>
      </c>
      <c r="BB862" s="1"/>
    </row>
    <row r="863" spans="1:54" ht="15.75" outlineLevel="7" thickBot="1" x14ac:dyDescent="0.3">
      <c r="A863" s="36" t="s">
        <v>752</v>
      </c>
      <c r="B863" s="4" t="s">
        <v>328</v>
      </c>
      <c r="C863" s="4" t="s">
        <v>244</v>
      </c>
      <c r="D863" s="4" t="s">
        <v>380</v>
      </c>
      <c r="E863" s="4" t="s">
        <v>61</v>
      </c>
      <c r="F863" s="4" t="s">
        <v>17</v>
      </c>
      <c r="G863" s="4"/>
      <c r="H863" s="4"/>
      <c r="I863" s="4"/>
      <c r="J863" s="4"/>
      <c r="K863" s="4"/>
      <c r="L863" s="6">
        <v>0</v>
      </c>
      <c r="M863" s="6">
        <v>21500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21500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0</v>
      </c>
      <c r="AH863" s="6">
        <v>21500</v>
      </c>
      <c r="AI863" s="6">
        <v>0</v>
      </c>
      <c r="AJ863" s="6">
        <v>0</v>
      </c>
      <c r="AK863" s="6">
        <v>21500</v>
      </c>
      <c r="AL863" s="6">
        <v>0</v>
      </c>
      <c r="AM863" s="6">
        <v>0</v>
      </c>
      <c r="AN863" s="6">
        <v>0</v>
      </c>
      <c r="AO863" s="6">
        <v>0</v>
      </c>
      <c r="AP863" s="6">
        <v>0</v>
      </c>
      <c r="AQ863" s="6">
        <v>0</v>
      </c>
      <c r="AR863" s="6">
        <v>0</v>
      </c>
      <c r="AS863" s="6">
        <v>0</v>
      </c>
      <c r="AT863" s="6">
        <v>0</v>
      </c>
      <c r="AU863" s="6">
        <v>0</v>
      </c>
      <c r="AV863" s="6">
        <v>0</v>
      </c>
      <c r="AW863" s="6">
        <v>0</v>
      </c>
      <c r="AX863" s="6">
        <f t="shared" si="64"/>
        <v>0</v>
      </c>
      <c r="AY863" s="6">
        <f t="shared" si="65"/>
        <v>100</v>
      </c>
      <c r="AZ863" s="7">
        <v>1</v>
      </c>
      <c r="BA863" s="6">
        <v>0</v>
      </c>
      <c r="BB863" s="1"/>
    </row>
    <row r="864" spans="1:54" ht="26.25" outlineLevel="7" thickBot="1" x14ac:dyDescent="0.3">
      <c r="A864" s="36" t="s">
        <v>760</v>
      </c>
      <c r="B864" s="4" t="s">
        <v>328</v>
      </c>
      <c r="C864" s="4" t="s">
        <v>244</v>
      </c>
      <c r="D864" s="4" t="s">
        <v>381</v>
      </c>
      <c r="E864" s="4" t="s">
        <v>17</v>
      </c>
      <c r="F864" s="4" t="s">
        <v>17</v>
      </c>
      <c r="G864" s="4"/>
      <c r="H864" s="4"/>
      <c r="I864" s="4"/>
      <c r="J864" s="4"/>
      <c r="K864" s="4"/>
      <c r="L864" s="6">
        <v>0</v>
      </c>
      <c r="M864" s="6">
        <v>11506060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0</v>
      </c>
      <c r="U864" s="6">
        <v>11505920.939999999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6">
        <v>0</v>
      </c>
      <c r="AF864" s="6">
        <v>0</v>
      </c>
      <c r="AG864" s="6">
        <v>0</v>
      </c>
      <c r="AH864" s="6">
        <v>11505920.939999999</v>
      </c>
      <c r="AI864" s="6">
        <v>0</v>
      </c>
      <c r="AJ864" s="6">
        <v>0</v>
      </c>
      <c r="AK864" s="6">
        <v>11505920.939999999</v>
      </c>
      <c r="AL864" s="6">
        <v>0</v>
      </c>
      <c r="AM864" s="6">
        <v>0</v>
      </c>
      <c r="AN864" s="6">
        <v>0</v>
      </c>
      <c r="AO864" s="6">
        <v>0</v>
      </c>
      <c r="AP864" s="6">
        <v>0</v>
      </c>
      <c r="AQ864" s="6">
        <v>0</v>
      </c>
      <c r="AR864" s="6">
        <v>0</v>
      </c>
      <c r="AS864" s="6">
        <v>0</v>
      </c>
      <c r="AT864" s="6">
        <v>0</v>
      </c>
      <c r="AU864" s="6">
        <v>0</v>
      </c>
      <c r="AV864" s="6">
        <v>0</v>
      </c>
      <c r="AW864" s="6">
        <v>0</v>
      </c>
      <c r="AX864" s="6">
        <f t="shared" si="64"/>
        <v>139.06000000052154</v>
      </c>
      <c r="AY864" s="6">
        <f t="shared" si="65"/>
        <v>99.998791419478081</v>
      </c>
      <c r="AZ864" s="7">
        <v>0.99998791419478084</v>
      </c>
      <c r="BA864" s="6">
        <v>0</v>
      </c>
      <c r="BB864" s="1"/>
    </row>
    <row r="865" spans="1:54" ht="26.25" outlineLevel="7" thickBot="1" x14ac:dyDescent="0.3">
      <c r="A865" s="36" t="s">
        <v>762</v>
      </c>
      <c r="B865" s="4" t="s">
        <v>328</v>
      </c>
      <c r="C865" s="4" t="s">
        <v>244</v>
      </c>
      <c r="D865" s="4" t="s">
        <v>381</v>
      </c>
      <c r="E865" s="4" t="s">
        <v>226</v>
      </c>
      <c r="F865" s="4" t="s">
        <v>17</v>
      </c>
      <c r="G865" s="4"/>
      <c r="H865" s="4"/>
      <c r="I865" s="4"/>
      <c r="J865" s="4"/>
      <c r="K865" s="4"/>
      <c r="L865" s="6">
        <v>0</v>
      </c>
      <c r="M865" s="6">
        <v>11506060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11505920.939999999</v>
      </c>
      <c r="V865" s="6">
        <v>0</v>
      </c>
      <c r="W865" s="6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0</v>
      </c>
      <c r="AH865" s="6">
        <v>11505920.939999999</v>
      </c>
      <c r="AI865" s="6">
        <v>0</v>
      </c>
      <c r="AJ865" s="6">
        <v>0</v>
      </c>
      <c r="AK865" s="6">
        <v>11505920.939999999</v>
      </c>
      <c r="AL865" s="6">
        <v>0</v>
      </c>
      <c r="AM865" s="6">
        <v>0</v>
      </c>
      <c r="AN865" s="6">
        <v>0</v>
      </c>
      <c r="AO865" s="6">
        <v>0</v>
      </c>
      <c r="AP865" s="6">
        <v>0</v>
      </c>
      <c r="AQ865" s="6">
        <v>0</v>
      </c>
      <c r="AR865" s="6">
        <v>0</v>
      </c>
      <c r="AS865" s="6">
        <v>0</v>
      </c>
      <c r="AT865" s="6">
        <v>0</v>
      </c>
      <c r="AU865" s="6">
        <v>0</v>
      </c>
      <c r="AV865" s="6">
        <v>0</v>
      </c>
      <c r="AW865" s="6">
        <v>0</v>
      </c>
      <c r="AX865" s="6">
        <f t="shared" si="64"/>
        <v>139.06000000052154</v>
      </c>
      <c r="AY865" s="6">
        <f t="shared" si="65"/>
        <v>99.998791419478081</v>
      </c>
      <c r="AZ865" s="7">
        <v>0.99998791419478084</v>
      </c>
      <c r="BA865" s="6">
        <v>0</v>
      </c>
      <c r="BB865" s="1"/>
    </row>
    <row r="866" spans="1:54" ht="15.75" outlineLevel="6" thickBot="1" x14ac:dyDescent="0.3">
      <c r="A866" s="36" t="s">
        <v>752</v>
      </c>
      <c r="B866" s="4" t="s">
        <v>328</v>
      </c>
      <c r="C866" s="4" t="s">
        <v>244</v>
      </c>
      <c r="D866" s="4" t="s">
        <v>341</v>
      </c>
      <c r="E866" s="4" t="s">
        <v>17</v>
      </c>
      <c r="F866" s="4" t="s">
        <v>17</v>
      </c>
      <c r="G866" s="4"/>
      <c r="H866" s="4"/>
      <c r="I866" s="4"/>
      <c r="J866" s="4"/>
      <c r="K866" s="4"/>
      <c r="L866" s="6">
        <v>0</v>
      </c>
      <c r="M866" s="6">
        <v>15000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15000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6">
        <v>0</v>
      </c>
      <c r="AF866" s="6">
        <v>0</v>
      </c>
      <c r="AG866" s="6">
        <v>0</v>
      </c>
      <c r="AH866" s="6">
        <v>15000</v>
      </c>
      <c r="AI866" s="6">
        <v>0</v>
      </c>
      <c r="AJ866" s="6">
        <v>0</v>
      </c>
      <c r="AK866" s="6">
        <v>15000</v>
      </c>
      <c r="AL866" s="6">
        <v>0</v>
      </c>
      <c r="AM866" s="6">
        <v>0</v>
      </c>
      <c r="AN866" s="6">
        <v>0</v>
      </c>
      <c r="AO866" s="6">
        <v>0</v>
      </c>
      <c r="AP866" s="6">
        <v>0</v>
      </c>
      <c r="AQ866" s="6">
        <v>0</v>
      </c>
      <c r="AR866" s="6">
        <v>0</v>
      </c>
      <c r="AS866" s="6">
        <v>0</v>
      </c>
      <c r="AT866" s="6">
        <v>0</v>
      </c>
      <c r="AU866" s="6">
        <v>0</v>
      </c>
      <c r="AV866" s="6">
        <v>0</v>
      </c>
      <c r="AW866" s="6">
        <v>0</v>
      </c>
      <c r="AX866" s="6">
        <f t="shared" si="64"/>
        <v>0</v>
      </c>
      <c r="AY866" s="6">
        <f t="shared" si="65"/>
        <v>100</v>
      </c>
      <c r="AZ866" s="7">
        <v>1</v>
      </c>
      <c r="BA866" s="6">
        <v>0</v>
      </c>
      <c r="BB866" s="1"/>
    </row>
    <row r="867" spans="1:54" ht="26.25" outlineLevel="7" thickBot="1" x14ac:dyDescent="0.3">
      <c r="A867" s="36" t="s">
        <v>763</v>
      </c>
      <c r="B867" s="4" t="s">
        <v>328</v>
      </c>
      <c r="C867" s="4" t="s">
        <v>244</v>
      </c>
      <c r="D867" s="4" t="s">
        <v>343</v>
      </c>
      <c r="E867" s="4" t="s">
        <v>17</v>
      </c>
      <c r="F867" s="4" t="s">
        <v>17</v>
      </c>
      <c r="G867" s="4"/>
      <c r="H867" s="4"/>
      <c r="I867" s="4"/>
      <c r="J867" s="4"/>
      <c r="K867" s="4"/>
      <c r="L867" s="6">
        <v>0</v>
      </c>
      <c r="M867" s="6">
        <v>15000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15000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6">
        <v>0</v>
      </c>
      <c r="AF867" s="6">
        <v>0</v>
      </c>
      <c r="AG867" s="6">
        <v>0</v>
      </c>
      <c r="AH867" s="6">
        <v>15000</v>
      </c>
      <c r="AI867" s="6">
        <v>0</v>
      </c>
      <c r="AJ867" s="6">
        <v>0</v>
      </c>
      <c r="AK867" s="6">
        <v>15000</v>
      </c>
      <c r="AL867" s="6">
        <v>0</v>
      </c>
      <c r="AM867" s="6">
        <v>0</v>
      </c>
      <c r="AN867" s="6">
        <v>0</v>
      </c>
      <c r="AO867" s="6">
        <v>0</v>
      </c>
      <c r="AP867" s="6">
        <v>0</v>
      </c>
      <c r="AQ867" s="6">
        <v>0</v>
      </c>
      <c r="AR867" s="6">
        <v>0</v>
      </c>
      <c r="AS867" s="6">
        <v>0</v>
      </c>
      <c r="AT867" s="6">
        <v>0</v>
      </c>
      <c r="AU867" s="6">
        <v>0</v>
      </c>
      <c r="AV867" s="6">
        <v>0</v>
      </c>
      <c r="AW867" s="6">
        <v>0</v>
      </c>
      <c r="AX867" s="6">
        <f t="shared" si="64"/>
        <v>0</v>
      </c>
      <c r="AY867" s="6">
        <f t="shared" si="65"/>
        <v>100</v>
      </c>
      <c r="AZ867" s="7">
        <v>1</v>
      </c>
      <c r="BA867" s="6">
        <v>0</v>
      </c>
      <c r="BB867" s="1"/>
    </row>
    <row r="868" spans="1:54" ht="15.75" outlineLevel="7" thickBot="1" x14ac:dyDescent="0.3">
      <c r="A868" s="36" t="s">
        <v>764</v>
      </c>
      <c r="B868" s="4" t="s">
        <v>328</v>
      </c>
      <c r="C868" s="4" t="s">
        <v>244</v>
      </c>
      <c r="D868" s="4" t="s">
        <v>343</v>
      </c>
      <c r="E868" s="4" t="s">
        <v>226</v>
      </c>
      <c r="F868" s="4" t="s">
        <v>17</v>
      </c>
      <c r="G868" s="4"/>
      <c r="H868" s="4"/>
      <c r="I868" s="4"/>
      <c r="J868" s="4"/>
      <c r="K868" s="4"/>
      <c r="L868" s="6">
        <v>0</v>
      </c>
      <c r="M868" s="6">
        <v>15000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0</v>
      </c>
      <c r="U868" s="6">
        <v>15000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6">
        <v>0</v>
      </c>
      <c r="AF868" s="6">
        <v>0</v>
      </c>
      <c r="AG868" s="6">
        <v>0</v>
      </c>
      <c r="AH868" s="6">
        <v>15000</v>
      </c>
      <c r="AI868" s="6">
        <v>0</v>
      </c>
      <c r="AJ868" s="6">
        <v>0</v>
      </c>
      <c r="AK868" s="6">
        <v>15000</v>
      </c>
      <c r="AL868" s="6">
        <v>0</v>
      </c>
      <c r="AM868" s="6">
        <v>0</v>
      </c>
      <c r="AN868" s="6">
        <v>0</v>
      </c>
      <c r="AO868" s="6">
        <v>0</v>
      </c>
      <c r="AP868" s="6">
        <v>0</v>
      </c>
      <c r="AQ868" s="6">
        <v>0</v>
      </c>
      <c r="AR868" s="6">
        <v>0</v>
      </c>
      <c r="AS868" s="6">
        <v>0</v>
      </c>
      <c r="AT868" s="6">
        <v>0</v>
      </c>
      <c r="AU868" s="6">
        <v>0</v>
      </c>
      <c r="AV868" s="6">
        <v>0</v>
      </c>
      <c r="AW868" s="6">
        <v>0</v>
      </c>
      <c r="AX868" s="6">
        <f t="shared" si="64"/>
        <v>0</v>
      </c>
      <c r="AY868" s="6">
        <f t="shared" si="65"/>
        <v>100</v>
      </c>
      <c r="AZ868" s="7">
        <v>1</v>
      </c>
      <c r="BA868" s="6">
        <v>0</v>
      </c>
      <c r="BB868" s="1"/>
    </row>
    <row r="869" spans="1:54" ht="26.25" outlineLevel="6" thickBot="1" x14ac:dyDescent="0.3">
      <c r="A869" s="36" t="s">
        <v>721</v>
      </c>
      <c r="B869" s="4" t="s">
        <v>328</v>
      </c>
      <c r="C869" s="4" t="s">
        <v>244</v>
      </c>
      <c r="D869" s="4" t="s">
        <v>344</v>
      </c>
      <c r="E869" s="4" t="s">
        <v>17</v>
      </c>
      <c r="F869" s="4" t="s">
        <v>17</v>
      </c>
      <c r="G869" s="4"/>
      <c r="H869" s="4"/>
      <c r="I869" s="4"/>
      <c r="J869" s="4"/>
      <c r="K869" s="4"/>
      <c r="L869" s="6">
        <v>0</v>
      </c>
      <c r="M869" s="6">
        <v>169490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0</v>
      </c>
      <c r="U869" s="6">
        <v>146630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6">
        <v>0</v>
      </c>
      <c r="AF869" s="6">
        <v>0</v>
      </c>
      <c r="AG869" s="6">
        <v>0</v>
      </c>
      <c r="AH869" s="6">
        <v>146630</v>
      </c>
      <c r="AI869" s="6">
        <v>0</v>
      </c>
      <c r="AJ869" s="6">
        <v>0</v>
      </c>
      <c r="AK869" s="6">
        <v>146630</v>
      </c>
      <c r="AL869" s="6">
        <v>0</v>
      </c>
      <c r="AM869" s="6">
        <v>0</v>
      </c>
      <c r="AN869" s="6">
        <v>0</v>
      </c>
      <c r="AO869" s="6">
        <v>0</v>
      </c>
      <c r="AP869" s="6">
        <v>0</v>
      </c>
      <c r="AQ869" s="6">
        <v>0</v>
      </c>
      <c r="AR869" s="6">
        <v>0</v>
      </c>
      <c r="AS869" s="6">
        <v>0</v>
      </c>
      <c r="AT869" s="6">
        <v>0</v>
      </c>
      <c r="AU869" s="6">
        <v>0</v>
      </c>
      <c r="AV869" s="6">
        <v>0</v>
      </c>
      <c r="AW869" s="6">
        <v>0</v>
      </c>
      <c r="AX869" s="6">
        <f t="shared" si="64"/>
        <v>22860</v>
      </c>
      <c r="AY869" s="6">
        <f t="shared" si="65"/>
        <v>86.512478612307504</v>
      </c>
      <c r="AZ869" s="7">
        <v>0.86512478612307508</v>
      </c>
      <c r="BA869" s="6">
        <v>0</v>
      </c>
      <c r="BB869" s="1"/>
    </row>
    <row r="870" spans="1:54" ht="39" outlineLevel="7" thickBot="1" x14ac:dyDescent="0.3">
      <c r="A870" s="36" t="s">
        <v>779</v>
      </c>
      <c r="B870" s="4" t="s">
        <v>328</v>
      </c>
      <c r="C870" s="4" t="s">
        <v>244</v>
      </c>
      <c r="D870" s="4" t="s">
        <v>345</v>
      </c>
      <c r="E870" s="4" t="s">
        <v>17</v>
      </c>
      <c r="F870" s="4" t="s">
        <v>17</v>
      </c>
      <c r="G870" s="4"/>
      <c r="H870" s="4"/>
      <c r="I870" s="4"/>
      <c r="J870" s="4"/>
      <c r="K870" s="4"/>
      <c r="L870" s="6">
        <v>0</v>
      </c>
      <c r="M870" s="6">
        <v>169490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146630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146630</v>
      </c>
      <c r="AI870" s="6">
        <v>0</v>
      </c>
      <c r="AJ870" s="6">
        <v>0</v>
      </c>
      <c r="AK870" s="6">
        <v>146630</v>
      </c>
      <c r="AL870" s="6">
        <v>0</v>
      </c>
      <c r="AM870" s="6">
        <v>0</v>
      </c>
      <c r="AN870" s="6">
        <v>0</v>
      </c>
      <c r="AO870" s="6">
        <v>0</v>
      </c>
      <c r="AP870" s="6">
        <v>0</v>
      </c>
      <c r="AQ870" s="6">
        <v>0</v>
      </c>
      <c r="AR870" s="6">
        <v>0</v>
      </c>
      <c r="AS870" s="6">
        <v>0</v>
      </c>
      <c r="AT870" s="6">
        <v>0</v>
      </c>
      <c r="AU870" s="6">
        <v>0</v>
      </c>
      <c r="AV870" s="6">
        <v>0</v>
      </c>
      <c r="AW870" s="6">
        <v>0</v>
      </c>
      <c r="AX870" s="6">
        <f t="shared" si="64"/>
        <v>22860</v>
      </c>
      <c r="AY870" s="6">
        <f t="shared" si="65"/>
        <v>86.512478612307504</v>
      </c>
      <c r="AZ870" s="7">
        <v>0.86512478612307508</v>
      </c>
      <c r="BA870" s="6">
        <v>0</v>
      </c>
      <c r="BB870" s="1"/>
    </row>
    <row r="871" spans="1:54" ht="15.75" outlineLevel="7" thickBot="1" x14ac:dyDescent="0.3">
      <c r="A871" s="36" t="s">
        <v>752</v>
      </c>
      <c r="B871" s="4" t="s">
        <v>328</v>
      </c>
      <c r="C871" s="4" t="s">
        <v>244</v>
      </c>
      <c r="D871" s="4" t="s">
        <v>345</v>
      </c>
      <c r="E871" s="4" t="s">
        <v>80</v>
      </c>
      <c r="F871" s="4" t="s">
        <v>17</v>
      </c>
      <c r="G871" s="4"/>
      <c r="H871" s="4"/>
      <c r="I871" s="4"/>
      <c r="J871" s="4"/>
      <c r="K871" s="4"/>
      <c r="L871" s="6">
        <v>0</v>
      </c>
      <c r="M871" s="6">
        <v>8260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5760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5760</v>
      </c>
      <c r="AI871" s="6">
        <v>0</v>
      </c>
      <c r="AJ871" s="6">
        <v>0</v>
      </c>
      <c r="AK871" s="6">
        <v>5760</v>
      </c>
      <c r="AL871" s="6">
        <v>0</v>
      </c>
      <c r="AM871" s="6">
        <v>0</v>
      </c>
      <c r="AN871" s="6">
        <v>0</v>
      </c>
      <c r="AO871" s="6">
        <v>0</v>
      </c>
      <c r="AP871" s="6">
        <v>0</v>
      </c>
      <c r="AQ871" s="6">
        <v>0</v>
      </c>
      <c r="AR871" s="6">
        <v>0</v>
      </c>
      <c r="AS871" s="6">
        <v>0</v>
      </c>
      <c r="AT871" s="6">
        <v>0</v>
      </c>
      <c r="AU871" s="6">
        <v>0</v>
      </c>
      <c r="AV871" s="6">
        <v>0</v>
      </c>
      <c r="AW871" s="6">
        <v>0</v>
      </c>
      <c r="AX871" s="6">
        <f t="shared" si="64"/>
        <v>2500</v>
      </c>
      <c r="AY871" s="6">
        <f t="shared" si="65"/>
        <v>69.733656174334129</v>
      </c>
      <c r="AZ871" s="7">
        <v>0.69733656174334135</v>
      </c>
      <c r="BA871" s="6">
        <v>0</v>
      </c>
      <c r="BB871" s="1"/>
    </row>
    <row r="872" spans="1:54" ht="15.75" outlineLevel="7" thickBot="1" x14ac:dyDescent="0.3">
      <c r="A872" s="36" t="s">
        <v>745</v>
      </c>
      <c r="B872" s="4" t="s">
        <v>328</v>
      </c>
      <c r="C872" s="4" t="s">
        <v>244</v>
      </c>
      <c r="D872" s="4" t="s">
        <v>345</v>
      </c>
      <c r="E872" s="4" t="s">
        <v>33</v>
      </c>
      <c r="F872" s="4" t="s">
        <v>17</v>
      </c>
      <c r="G872" s="4"/>
      <c r="H872" s="4"/>
      <c r="I872" s="4"/>
      <c r="J872" s="4"/>
      <c r="K872" s="4"/>
      <c r="L872" s="6">
        <v>0</v>
      </c>
      <c r="M872" s="6">
        <v>97230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0</v>
      </c>
      <c r="U872" s="6">
        <v>77710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6">
        <v>0</v>
      </c>
      <c r="AF872" s="6">
        <v>0</v>
      </c>
      <c r="AG872" s="6">
        <v>0</v>
      </c>
      <c r="AH872" s="6">
        <v>77710</v>
      </c>
      <c r="AI872" s="6">
        <v>0</v>
      </c>
      <c r="AJ872" s="6">
        <v>0</v>
      </c>
      <c r="AK872" s="6">
        <v>77710</v>
      </c>
      <c r="AL872" s="6">
        <v>0</v>
      </c>
      <c r="AM872" s="6">
        <v>0</v>
      </c>
      <c r="AN872" s="6">
        <v>0</v>
      </c>
      <c r="AO872" s="6">
        <v>0</v>
      </c>
      <c r="AP872" s="6">
        <v>0</v>
      </c>
      <c r="AQ872" s="6">
        <v>0</v>
      </c>
      <c r="AR872" s="6">
        <v>0</v>
      </c>
      <c r="AS872" s="6">
        <v>0</v>
      </c>
      <c r="AT872" s="6">
        <v>0</v>
      </c>
      <c r="AU872" s="6">
        <v>0</v>
      </c>
      <c r="AV872" s="6">
        <v>0</v>
      </c>
      <c r="AW872" s="6">
        <v>0</v>
      </c>
      <c r="AX872" s="6">
        <f t="shared" si="64"/>
        <v>19520</v>
      </c>
      <c r="AY872" s="6">
        <f t="shared" si="65"/>
        <v>79.923891802941483</v>
      </c>
      <c r="AZ872" s="7">
        <v>0.79923891802941482</v>
      </c>
      <c r="BA872" s="6">
        <v>0</v>
      </c>
      <c r="BB872" s="1"/>
    </row>
    <row r="873" spans="1:54" ht="64.5" outlineLevel="7" thickBot="1" x14ac:dyDescent="0.3">
      <c r="A873" s="36" t="s">
        <v>765</v>
      </c>
      <c r="B873" s="4" t="s">
        <v>328</v>
      </c>
      <c r="C873" s="4" t="s">
        <v>244</v>
      </c>
      <c r="D873" s="4" t="s">
        <v>345</v>
      </c>
      <c r="E873" s="4" t="s">
        <v>226</v>
      </c>
      <c r="F873" s="4" t="s">
        <v>17</v>
      </c>
      <c r="G873" s="4"/>
      <c r="H873" s="4"/>
      <c r="I873" s="4"/>
      <c r="J873" s="4"/>
      <c r="K873" s="4"/>
      <c r="L873" s="6">
        <v>0</v>
      </c>
      <c r="M873" s="6">
        <v>64000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63160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0</v>
      </c>
      <c r="AH873" s="6">
        <v>63160</v>
      </c>
      <c r="AI873" s="6">
        <v>0</v>
      </c>
      <c r="AJ873" s="6">
        <v>0</v>
      </c>
      <c r="AK873" s="6">
        <v>63160</v>
      </c>
      <c r="AL873" s="6">
        <v>0</v>
      </c>
      <c r="AM873" s="6">
        <v>0</v>
      </c>
      <c r="AN873" s="6">
        <v>0</v>
      </c>
      <c r="AO873" s="6">
        <v>0</v>
      </c>
      <c r="AP873" s="6">
        <v>0</v>
      </c>
      <c r="AQ873" s="6">
        <v>0</v>
      </c>
      <c r="AR873" s="6">
        <v>0</v>
      </c>
      <c r="AS873" s="6">
        <v>0</v>
      </c>
      <c r="AT873" s="6">
        <v>0</v>
      </c>
      <c r="AU873" s="6">
        <v>0</v>
      </c>
      <c r="AV873" s="6">
        <v>0</v>
      </c>
      <c r="AW873" s="6">
        <v>0</v>
      </c>
      <c r="AX873" s="6">
        <f t="shared" si="64"/>
        <v>840</v>
      </c>
      <c r="AY873" s="6">
        <f t="shared" si="65"/>
        <v>98.6875</v>
      </c>
      <c r="AZ873" s="7">
        <v>0.98687499999999995</v>
      </c>
      <c r="BA873" s="6">
        <v>0</v>
      </c>
      <c r="BB873" s="1"/>
    </row>
    <row r="874" spans="1:54" ht="38.25" hidden="1" customHeight="1" outlineLevel="3" x14ac:dyDescent="0.25">
      <c r="A874" s="36" t="s">
        <v>752</v>
      </c>
      <c r="B874" s="4" t="s">
        <v>328</v>
      </c>
      <c r="C874" s="4" t="s">
        <v>244</v>
      </c>
      <c r="D874" s="4" t="s">
        <v>21</v>
      </c>
      <c r="E874" s="4" t="s">
        <v>17</v>
      </c>
      <c r="F874" s="4" t="s">
        <v>17</v>
      </c>
      <c r="G874" s="4"/>
      <c r="H874" s="4"/>
      <c r="I874" s="4"/>
      <c r="J874" s="4"/>
      <c r="K874" s="4"/>
      <c r="L874" s="6">
        <v>0</v>
      </c>
      <c r="M874" s="6">
        <v>2116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2116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0</v>
      </c>
      <c r="AH874" s="6">
        <v>2116</v>
      </c>
      <c r="AI874" s="6">
        <v>0</v>
      </c>
      <c r="AJ874" s="6">
        <v>0</v>
      </c>
      <c r="AK874" s="6">
        <v>2116</v>
      </c>
      <c r="AL874" s="6">
        <v>0</v>
      </c>
      <c r="AM874" s="6">
        <v>0</v>
      </c>
      <c r="AN874" s="6">
        <v>0</v>
      </c>
      <c r="AO874" s="6">
        <v>0</v>
      </c>
      <c r="AP874" s="6">
        <v>0</v>
      </c>
      <c r="AQ874" s="6">
        <v>0</v>
      </c>
      <c r="AR874" s="6">
        <v>0</v>
      </c>
      <c r="AS874" s="6">
        <v>0</v>
      </c>
      <c r="AT874" s="6">
        <v>0</v>
      </c>
      <c r="AU874" s="6">
        <v>0</v>
      </c>
      <c r="AV874" s="6">
        <v>0</v>
      </c>
      <c r="AW874" s="6">
        <v>0</v>
      </c>
      <c r="AX874" s="6"/>
      <c r="AY874" s="6"/>
      <c r="AZ874" s="7">
        <v>1</v>
      </c>
      <c r="BA874" s="6">
        <v>0</v>
      </c>
      <c r="BB874" s="1"/>
    </row>
    <row r="875" spans="1:54" ht="38.25" hidden="1" customHeight="1" outlineLevel="4" x14ac:dyDescent="0.25">
      <c r="A875" s="36" t="s">
        <v>782</v>
      </c>
      <c r="B875" s="4" t="s">
        <v>328</v>
      </c>
      <c r="C875" s="4" t="s">
        <v>244</v>
      </c>
      <c r="D875" s="4" t="s">
        <v>23</v>
      </c>
      <c r="E875" s="4" t="s">
        <v>17</v>
      </c>
      <c r="F875" s="4" t="s">
        <v>17</v>
      </c>
      <c r="G875" s="4"/>
      <c r="H875" s="4"/>
      <c r="I875" s="4"/>
      <c r="J875" s="4"/>
      <c r="K875" s="4"/>
      <c r="L875" s="6">
        <v>0</v>
      </c>
      <c r="M875" s="6">
        <v>2116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2116</v>
      </c>
      <c r="V875" s="6">
        <v>0</v>
      </c>
      <c r="W875" s="6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0</v>
      </c>
      <c r="AH875" s="6">
        <v>2116</v>
      </c>
      <c r="AI875" s="6">
        <v>0</v>
      </c>
      <c r="AJ875" s="6">
        <v>0</v>
      </c>
      <c r="AK875" s="6">
        <v>2116</v>
      </c>
      <c r="AL875" s="6">
        <v>0</v>
      </c>
      <c r="AM875" s="6">
        <v>0</v>
      </c>
      <c r="AN875" s="6">
        <v>0</v>
      </c>
      <c r="AO875" s="6">
        <v>0</v>
      </c>
      <c r="AP875" s="6">
        <v>0</v>
      </c>
      <c r="AQ875" s="6">
        <v>0</v>
      </c>
      <c r="AR875" s="6">
        <v>0</v>
      </c>
      <c r="AS875" s="6">
        <v>0</v>
      </c>
      <c r="AT875" s="6">
        <v>0</v>
      </c>
      <c r="AU875" s="6">
        <v>0</v>
      </c>
      <c r="AV875" s="6">
        <v>0</v>
      </c>
      <c r="AW875" s="6">
        <v>0</v>
      </c>
      <c r="AX875" s="6"/>
      <c r="AY875" s="6"/>
      <c r="AZ875" s="7">
        <v>1</v>
      </c>
      <c r="BA875" s="6">
        <v>0</v>
      </c>
      <c r="BB875" s="1"/>
    </row>
    <row r="876" spans="1:54" ht="15" hidden="1" customHeight="1" outlineLevel="5" x14ac:dyDescent="0.25">
      <c r="A876" s="36" t="s">
        <v>783</v>
      </c>
      <c r="B876" s="4" t="s">
        <v>328</v>
      </c>
      <c r="C876" s="4" t="s">
        <v>244</v>
      </c>
      <c r="D876" s="4" t="s">
        <v>25</v>
      </c>
      <c r="E876" s="4" t="s">
        <v>17</v>
      </c>
      <c r="F876" s="4" t="s">
        <v>17</v>
      </c>
      <c r="G876" s="4"/>
      <c r="H876" s="4"/>
      <c r="I876" s="4"/>
      <c r="J876" s="4"/>
      <c r="K876" s="4"/>
      <c r="L876" s="6">
        <v>0</v>
      </c>
      <c r="M876" s="6">
        <v>2116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2116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0</v>
      </c>
      <c r="AH876" s="6">
        <v>2116</v>
      </c>
      <c r="AI876" s="6">
        <v>0</v>
      </c>
      <c r="AJ876" s="6">
        <v>0</v>
      </c>
      <c r="AK876" s="6">
        <v>2116</v>
      </c>
      <c r="AL876" s="6">
        <v>0</v>
      </c>
      <c r="AM876" s="6">
        <v>0</v>
      </c>
      <c r="AN876" s="6">
        <v>0</v>
      </c>
      <c r="AO876" s="6">
        <v>0</v>
      </c>
      <c r="AP876" s="6">
        <v>0</v>
      </c>
      <c r="AQ876" s="6">
        <v>0</v>
      </c>
      <c r="AR876" s="6">
        <v>0</v>
      </c>
      <c r="AS876" s="6">
        <v>0</v>
      </c>
      <c r="AT876" s="6">
        <v>0</v>
      </c>
      <c r="AU876" s="6">
        <v>0</v>
      </c>
      <c r="AV876" s="6">
        <v>0</v>
      </c>
      <c r="AW876" s="6">
        <v>0</v>
      </c>
      <c r="AX876" s="6"/>
      <c r="AY876" s="6"/>
      <c r="AZ876" s="7">
        <v>1</v>
      </c>
      <c r="BA876" s="6">
        <v>0</v>
      </c>
      <c r="BB876" s="1"/>
    </row>
    <row r="877" spans="1:54" ht="39" outlineLevel="6" thickBot="1" x14ac:dyDescent="0.3">
      <c r="A877" s="36" t="s">
        <v>767</v>
      </c>
      <c r="B877" s="4" t="s">
        <v>328</v>
      </c>
      <c r="C877" s="4" t="s">
        <v>244</v>
      </c>
      <c r="D877" s="4" t="s">
        <v>26</v>
      </c>
      <c r="E877" s="4" t="s">
        <v>17</v>
      </c>
      <c r="F877" s="4" t="s">
        <v>17</v>
      </c>
      <c r="G877" s="4"/>
      <c r="H877" s="4"/>
      <c r="I877" s="4"/>
      <c r="J877" s="4"/>
      <c r="K877" s="4"/>
      <c r="L877" s="6">
        <v>0</v>
      </c>
      <c r="M877" s="6">
        <v>2116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2116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0</v>
      </c>
      <c r="AH877" s="6">
        <v>2116</v>
      </c>
      <c r="AI877" s="6">
        <v>0</v>
      </c>
      <c r="AJ877" s="6">
        <v>0</v>
      </c>
      <c r="AK877" s="6">
        <v>2116</v>
      </c>
      <c r="AL877" s="6">
        <v>0</v>
      </c>
      <c r="AM877" s="6">
        <v>0</v>
      </c>
      <c r="AN877" s="6">
        <v>0</v>
      </c>
      <c r="AO877" s="6">
        <v>0</v>
      </c>
      <c r="AP877" s="6">
        <v>0</v>
      </c>
      <c r="AQ877" s="6">
        <v>0</v>
      </c>
      <c r="AR877" s="6">
        <v>0</v>
      </c>
      <c r="AS877" s="6">
        <v>0</v>
      </c>
      <c r="AT877" s="6">
        <v>0</v>
      </c>
      <c r="AU877" s="6">
        <v>0</v>
      </c>
      <c r="AV877" s="6">
        <v>0</v>
      </c>
      <c r="AW877" s="6">
        <v>0</v>
      </c>
      <c r="AX877" s="6">
        <f t="shared" ref="AX877:AX890" si="66">M877-AH877</f>
        <v>0</v>
      </c>
      <c r="AY877" s="6">
        <f t="shared" ref="AY877:AY888" si="67">AH877/M877*100</f>
        <v>100</v>
      </c>
      <c r="AZ877" s="7">
        <v>1</v>
      </c>
      <c r="BA877" s="6">
        <v>0</v>
      </c>
      <c r="BB877" s="1"/>
    </row>
    <row r="878" spans="1:54" ht="39" outlineLevel="7" thickBot="1" x14ac:dyDescent="0.3">
      <c r="A878" s="36" t="s">
        <v>756</v>
      </c>
      <c r="B878" s="4" t="s">
        <v>328</v>
      </c>
      <c r="C878" s="4" t="s">
        <v>244</v>
      </c>
      <c r="D878" s="4" t="s">
        <v>113</v>
      </c>
      <c r="E878" s="4" t="s">
        <v>17</v>
      </c>
      <c r="F878" s="4" t="s">
        <v>17</v>
      </c>
      <c r="G878" s="4"/>
      <c r="H878" s="4"/>
      <c r="I878" s="4"/>
      <c r="J878" s="4"/>
      <c r="K878" s="4"/>
      <c r="L878" s="6">
        <v>0</v>
      </c>
      <c r="M878" s="6">
        <v>2116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2116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0</v>
      </c>
      <c r="AH878" s="6">
        <v>2116</v>
      </c>
      <c r="AI878" s="6">
        <v>0</v>
      </c>
      <c r="AJ878" s="6">
        <v>0</v>
      </c>
      <c r="AK878" s="6">
        <v>2116</v>
      </c>
      <c r="AL878" s="6">
        <v>0</v>
      </c>
      <c r="AM878" s="6">
        <v>0</v>
      </c>
      <c r="AN878" s="6">
        <v>0</v>
      </c>
      <c r="AO878" s="6">
        <v>0</v>
      </c>
      <c r="AP878" s="6">
        <v>0</v>
      </c>
      <c r="AQ878" s="6">
        <v>0</v>
      </c>
      <c r="AR878" s="6">
        <v>0</v>
      </c>
      <c r="AS878" s="6">
        <v>0</v>
      </c>
      <c r="AT878" s="6">
        <v>0</v>
      </c>
      <c r="AU878" s="6">
        <v>0</v>
      </c>
      <c r="AV878" s="6">
        <v>0</v>
      </c>
      <c r="AW878" s="6">
        <v>0</v>
      </c>
      <c r="AX878" s="6">
        <f t="shared" si="66"/>
        <v>0</v>
      </c>
      <c r="AY878" s="6">
        <f t="shared" si="67"/>
        <v>100</v>
      </c>
      <c r="AZ878" s="7">
        <v>1</v>
      </c>
      <c r="BA878" s="6">
        <v>0</v>
      </c>
      <c r="BB878" s="1"/>
    </row>
    <row r="879" spans="1:54" ht="15.75" outlineLevel="7" thickBot="1" x14ac:dyDescent="0.3">
      <c r="A879" s="36" t="s">
        <v>753</v>
      </c>
      <c r="B879" s="4" t="s">
        <v>328</v>
      </c>
      <c r="C879" s="4" t="s">
        <v>244</v>
      </c>
      <c r="D879" s="4" t="s">
        <v>113</v>
      </c>
      <c r="E879" s="4" t="s">
        <v>226</v>
      </c>
      <c r="F879" s="4" t="s">
        <v>17</v>
      </c>
      <c r="G879" s="4"/>
      <c r="H879" s="4"/>
      <c r="I879" s="4"/>
      <c r="J879" s="4"/>
      <c r="K879" s="4"/>
      <c r="L879" s="6">
        <v>0</v>
      </c>
      <c r="M879" s="6">
        <v>2116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0</v>
      </c>
      <c r="U879" s="6">
        <v>2116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0</v>
      </c>
      <c r="AH879" s="6">
        <v>2116</v>
      </c>
      <c r="AI879" s="6">
        <v>0</v>
      </c>
      <c r="AJ879" s="6">
        <v>0</v>
      </c>
      <c r="AK879" s="6">
        <v>2116</v>
      </c>
      <c r="AL879" s="6">
        <v>0</v>
      </c>
      <c r="AM879" s="6">
        <v>0</v>
      </c>
      <c r="AN879" s="6">
        <v>0</v>
      </c>
      <c r="AO879" s="6">
        <v>0</v>
      </c>
      <c r="AP879" s="6">
        <v>0</v>
      </c>
      <c r="AQ879" s="6">
        <v>0</v>
      </c>
      <c r="AR879" s="6">
        <v>0</v>
      </c>
      <c r="AS879" s="6">
        <v>0</v>
      </c>
      <c r="AT879" s="6">
        <v>0</v>
      </c>
      <c r="AU879" s="6">
        <v>0</v>
      </c>
      <c r="AV879" s="6">
        <v>0</v>
      </c>
      <c r="AW879" s="6">
        <v>0</v>
      </c>
      <c r="AX879" s="6">
        <f t="shared" si="66"/>
        <v>0</v>
      </c>
      <c r="AY879" s="6">
        <f t="shared" si="67"/>
        <v>100</v>
      </c>
      <c r="AZ879" s="7">
        <v>1</v>
      </c>
      <c r="BA879" s="6">
        <v>0</v>
      </c>
      <c r="BB879" s="1"/>
    </row>
    <row r="880" spans="1:54" ht="26.25" outlineLevel="1" thickBot="1" x14ac:dyDescent="0.3">
      <c r="A880" s="36" t="s">
        <v>784</v>
      </c>
      <c r="B880" s="4" t="s">
        <v>328</v>
      </c>
      <c r="C880" s="4" t="s">
        <v>249</v>
      </c>
      <c r="D880" s="4" t="s">
        <v>16</v>
      </c>
      <c r="E880" s="4" t="s">
        <v>17</v>
      </c>
      <c r="F880" s="4" t="s">
        <v>17</v>
      </c>
      <c r="G880" s="4"/>
      <c r="H880" s="4"/>
      <c r="I880" s="4"/>
      <c r="J880" s="4"/>
      <c r="K880" s="4"/>
      <c r="L880" s="6">
        <v>0</v>
      </c>
      <c r="M880" s="6">
        <v>35238361.130000003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31077765.789999999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6">
        <v>0</v>
      </c>
      <c r="AF880" s="6">
        <v>0</v>
      </c>
      <c r="AG880" s="6">
        <v>0</v>
      </c>
      <c r="AH880" s="6">
        <v>31077765.789999999</v>
      </c>
      <c r="AI880" s="6">
        <v>0</v>
      </c>
      <c r="AJ880" s="6">
        <v>0</v>
      </c>
      <c r="AK880" s="6">
        <v>31077765.789999999</v>
      </c>
      <c r="AL880" s="6">
        <v>0</v>
      </c>
      <c r="AM880" s="6">
        <v>0</v>
      </c>
      <c r="AN880" s="6">
        <v>0</v>
      </c>
      <c r="AO880" s="6">
        <v>0</v>
      </c>
      <c r="AP880" s="6">
        <v>0</v>
      </c>
      <c r="AQ880" s="6">
        <v>0</v>
      </c>
      <c r="AR880" s="6">
        <v>0</v>
      </c>
      <c r="AS880" s="6">
        <v>0</v>
      </c>
      <c r="AT880" s="6">
        <v>0</v>
      </c>
      <c r="AU880" s="6">
        <v>0</v>
      </c>
      <c r="AV880" s="6">
        <v>0</v>
      </c>
      <c r="AW880" s="6">
        <v>0</v>
      </c>
      <c r="AX880" s="6">
        <f t="shared" si="66"/>
        <v>4160595.3400000036</v>
      </c>
      <c r="AY880" s="6">
        <f t="shared" si="67"/>
        <v>88.192994206935751</v>
      </c>
      <c r="AZ880" s="7">
        <v>0.88192994206935749</v>
      </c>
      <c r="BA880" s="6">
        <v>0</v>
      </c>
      <c r="BB880" s="1"/>
    </row>
    <row r="881" spans="1:54" ht="90" outlineLevel="2" thickBot="1" x14ac:dyDescent="0.3">
      <c r="A881" s="36" t="s">
        <v>785</v>
      </c>
      <c r="B881" s="4" t="s">
        <v>328</v>
      </c>
      <c r="C881" s="4" t="s">
        <v>253</v>
      </c>
      <c r="D881" s="4" t="s">
        <v>16</v>
      </c>
      <c r="E881" s="4" t="s">
        <v>17</v>
      </c>
      <c r="F881" s="4" t="s">
        <v>17</v>
      </c>
      <c r="G881" s="4"/>
      <c r="H881" s="4"/>
      <c r="I881" s="4"/>
      <c r="J881" s="4"/>
      <c r="K881" s="4"/>
      <c r="L881" s="6">
        <v>0</v>
      </c>
      <c r="M881" s="6">
        <v>18511741.32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14351145.98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6">
        <v>0</v>
      </c>
      <c r="AF881" s="6">
        <v>0</v>
      </c>
      <c r="AG881" s="6">
        <v>0</v>
      </c>
      <c r="AH881" s="6">
        <v>14351145.98</v>
      </c>
      <c r="AI881" s="6">
        <v>0</v>
      </c>
      <c r="AJ881" s="6">
        <v>0</v>
      </c>
      <c r="AK881" s="6">
        <v>14351145.98</v>
      </c>
      <c r="AL881" s="6">
        <v>0</v>
      </c>
      <c r="AM881" s="6">
        <v>0</v>
      </c>
      <c r="AN881" s="6">
        <v>0</v>
      </c>
      <c r="AO881" s="6">
        <v>0</v>
      </c>
      <c r="AP881" s="6">
        <v>0</v>
      </c>
      <c r="AQ881" s="6">
        <v>0</v>
      </c>
      <c r="AR881" s="6">
        <v>0</v>
      </c>
      <c r="AS881" s="6">
        <v>0</v>
      </c>
      <c r="AT881" s="6">
        <v>0</v>
      </c>
      <c r="AU881" s="6">
        <v>0</v>
      </c>
      <c r="AV881" s="6">
        <v>0</v>
      </c>
      <c r="AW881" s="6">
        <v>0</v>
      </c>
      <c r="AX881" s="6">
        <f t="shared" si="66"/>
        <v>4160595.34</v>
      </c>
      <c r="AY881" s="6">
        <f t="shared" si="67"/>
        <v>77.524559855939046</v>
      </c>
      <c r="AZ881" s="7">
        <v>0.77524559855939046</v>
      </c>
      <c r="BA881" s="6">
        <v>0</v>
      </c>
      <c r="BB881" s="1"/>
    </row>
    <row r="882" spans="1:54" ht="26.25" outlineLevel="3" thickBot="1" x14ac:dyDescent="0.3">
      <c r="A882" s="36" t="s">
        <v>786</v>
      </c>
      <c r="B882" s="4" t="s">
        <v>328</v>
      </c>
      <c r="C882" s="4" t="s">
        <v>253</v>
      </c>
      <c r="D882" s="4" t="s">
        <v>238</v>
      </c>
      <c r="E882" s="4" t="s">
        <v>17</v>
      </c>
      <c r="F882" s="4" t="s">
        <v>17</v>
      </c>
      <c r="G882" s="4"/>
      <c r="H882" s="4"/>
      <c r="I882" s="4"/>
      <c r="J882" s="4"/>
      <c r="K882" s="4"/>
      <c r="L882" s="6">
        <v>0</v>
      </c>
      <c r="M882" s="6">
        <v>18472120.32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14314240.98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0</v>
      </c>
      <c r="AH882" s="6">
        <v>14314240.98</v>
      </c>
      <c r="AI882" s="6">
        <v>0</v>
      </c>
      <c r="AJ882" s="6">
        <v>0</v>
      </c>
      <c r="AK882" s="6">
        <v>14314240.98</v>
      </c>
      <c r="AL882" s="6">
        <v>0</v>
      </c>
      <c r="AM882" s="6">
        <v>0</v>
      </c>
      <c r="AN882" s="6">
        <v>0</v>
      </c>
      <c r="AO882" s="6">
        <v>0</v>
      </c>
      <c r="AP882" s="6">
        <v>0</v>
      </c>
      <c r="AQ882" s="6">
        <v>0</v>
      </c>
      <c r="AR882" s="6">
        <v>0</v>
      </c>
      <c r="AS882" s="6">
        <v>0</v>
      </c>
      <c r="AT882" s="6">
        <v>0</v>
      </c>
      <c r="AU882" s="6">
        <v>0</v>
      </c>
      <c r="AV882" s="6">
        <v>0</v>
      </c>
      <c r="AW882" s="6">
        <v>0</v>
      </c>
      <c r="AX882" s="6">
        <f t="shared" si="66"/>
        <v>4157879.34</v>
      </c>
      <c r="AY882" s="6">
        <f t="shared" si="67"/>
        <v>77.491055341934896</v>
      </c>
      <c r="AZ882" s="7">
        <v>0.77491055341934889</v>
      </c>
      <c r="BA882" s="6">
        <v>0</v>
      </c>
      <c r="BB882" s="1"/>
    </row>
    <row r="883" spans="1:54" ht="39" outlineLevel="4" thickBot="1" x14ac:dyDescent="0.3">
      <c r="A883" s="36" t="s">
        <v>772</v>
      </c>
      <c r="B883" s="4" t="s">
        <v>328</v>
      </c>
      <c r="C883" s="4" t="s">
        <v>253</v>
      </c>
      <c r="D883" s="4" t="s">
        <v>370</v>
      </c>
      <c r="E883" s="4" t="s">
        <v>17</v>
      </c>
      <c r="F883" s="4" t="s">
        <v>17</v>
      </c>
      <c r="G883" s="4"/>
      <c r="H883" s="4"/>
      <c r="I883" s="4"/>
      <c r="J883" s="4"/>
      <c r="K883" s="4"/>
      <c r="L883" s="6">
        <v>0</v>
      </c>
      <c r="M883" s="6">
        <v>18472120.32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0</v>
      </c>
      <c r="U883" s="6">
        <v>14314240.98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0</v>
      </c>
      <c r="AH883" s="6">
        <v>14314240.98</v>
      </c>
      <c r="AI883" s="6">
        <v>0</v>
      </c>
      <c r="AJ883" s="6">
        <v>0</v>
      </c>
      <c r="AK883" s="6">
        <v>14314240.98</v>
      </c>
      <c r="AL883" s="6">
        <v>0</v>
      </c>
      <c r="AM883" s="6">
        <v>0</v>
      </c>
      <c r="AN883" s="6">
        <v>0</v>
      </c>
      <c r="AO883" s="6">
        <v>0</v>
      </c>
      <c r="AP883" s="6">
        <v>0</v>
      </c>
      <c r="AQ883" s="6">
        <v>0</v>
      </c>
      <c r="AR883" s="6">
        <v>0</v>
      </c>
      <c r="AS883" s="6">
        <v>0</v>
      </c>
      <c r="AT883" s="6">
        <v>0</v>
      </c>
      <c r="AU883" s="6">
        <v>0</v>
      </c>
      <c r="AV883" s="6">
        <v>0</v>
      </c>
      <c r="AW883" s="6">
        <v>0</v>
      </c>
      <c r="AX883" s="6">
        <f t="shared" si="66"/>
        <v>4157879.34</v>
      </c>
      <c r="AY883" s="6">
        <f t="shared" si="67"/>
        <v>77.491055341934896</v>
      </c>
      <c r="AZ883" s="7">
        <v>0.77491055341934889</v>
      </c>
      <c r="BA883" s="6">
        <v>0</v>
      </c>
      <c r="BB883" s="1"/>
    </row>
    <row r="884" spans="1:54" ht="102.75" outlineLevel="5" thickBot="1" x14ac:dyDescent="0.3">
      <c r="A884" s="36" t="s">
        <v>787</v>
      </c>
      <c r="B884" s="4" t="s">
        <v>328</v>
      </c>
      <c r="C884" s="4" t="s">
        <v>253</v>
      </c>
      <c r="D884" s="4" t="s">
        <v>382</v>
      </c>
      <c r="E884" s="4" t="s">
        <v>17</v>
      </c>
      <c r="F884" s="4" t="s">
        <v>17</v>
      </c>
      <c r="G884" s="4"/>
      <c r="H884" s="4"/>
      <c r="I884" s="4"/>
      <c r="J884" s="4"/>
      <c r="K884" s="4"/>
      <c r="L884" s="6">
        <v>0</v>
      </c>
      <c r="M884" s="6">
        <v>18472120.32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14314240.98</v>
      </c>
      <c r="V884" s="6">
        <v>0</v>
      </c>
      <c r="W884" s="6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6">
        <v>0</v>
      </c>
      <c r="AF884" s="6">
        <v>0</v>
      </c>
      <c r="AG884" s="6">
        <v>0</v>
      </c>
      <c r="AH884" s="6">
        <v>14314240.98</v>
      </c>
      <c r="AI884" s="6">
        <v>0</v>
      </c>
      <c r="AJ884" s="6">
        <v>0</v>
      </c>
      <c r="AK884" s="6">
        <v>14314240.98</v>
      </c>
      <c r="AL884" s="6">
        <v>0</v>
      </c>
      <c r="AM884" s="6">
        <v>0</v>
      </c>
      <c r="AN884" s="6">
        <v>0</v>
      </c>
      <c r="AO884" s="6">
        <v>0</v>
      </c>
      <c r="AP884" s="6">
        <v>0</v>
      </c>
      <c r="AQ884" s="6">
        <v>0</v>
      </c>
      <c r="AR884" s="6">
        <v>0</v>
      </c>
      <c r="AS884" s="6">
        <v>0</v>
      </c>
      <c r="AT884" s="6">
        <v>0</v>
      </c>
      <c r="AU884" s="6">
        <v>0</v>
      </c>
      <c r="AV884" s="6">
        <v>0</v>
      </c>
      <c r="AW884" s="6">
        <v>0</v>
      </c>
      <c r="AX884" s="6">
        <f t="shared" si="66"/>
        <v>4157879.34</v>
      </c>
      <c r="AY884" s="6">
        <f t="shared" si="67"/>
        <v>77.491055341934896</v>
      </c>
      <c r="AZ884" s="7">
        <v>0.77491055341934889</v>
      </c>
      <c r="BA884" s="6">
        <v>0</v>
      </c>
      <c r="BB884" s="1"/>
    </row>
    <row r="885" spans="1:54" ht="39" outlineLevel="6" thickBot="1" x14ac:dyDescent="0.3">
      <c r="A885" s="36" t="s">
        <v>772</v>
      </c>
      <c r="B885" s="4" t="s">
        <v>328</v>
      </c>
      <c r="C885" s="4" t="s">
        <v>253</v>
      </c>
      <c r="D885" s="4" t="s">
        <v>383</v>
      </c>
      <c r="E885" s="4" t="s">
        <v>17</v>
      </c>
      <c r="F885" s="4" t="s">
        <v>17</v>
      </c>
      <c r="G885" s="4"/>
      <c r="H885" s="4"/>
      <c r="I885" s="4"/>
      <c r="J885" s="4"/>
      <c r="K885" s="4"/>
      <c r="L885" s="6">
        <v>0</v>
      </c>
      <c r="M885" s="6">
        <v>18472120.32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14314240.98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0</v>
      </c>
      <c r="AH885" s="6">
        <v>14314240.98</v>
      </c>
      <c r="AI885" s="6">
        <v>0</v>
      </c>
      <c r="AJ885" s="6">
        <v>0</v>
      </c>
      <c r="AK885" s="6">
        <v>14314240.98</v>
      </c>
      <c r="AL885" s="6">
        <v>0</v>
      </c>
      <c r="AM885" s="6">
        <v>0</v>
      </c>
      <c r="AN885" s="6">
        <v>0</v>
      </c>
      <c r="AO885" s="6">
        <v>0</v>
      </c>
      <c r="AP885" s="6">
        <v>0</v>
      </c>
      <c r="AQ885" s="6">
        <v>0</v>
      </c>
      <c r="AR885" s="6">
        <v>0</v>
      </c>
      <c r="AS885" s="6">
        <v>0</v>
      </c>
      <c r="AT885" s="6">
        <v>0</v>
      </c>
      <c r="AU885" s="6">
        <v>0</v>
      </c>
      <c r="AV885" s="6">
        <v>0</v>
      </c>
      <c r="AW885" s="6">
        <v>0</v>
      </c>
      <c r="AX885" s="6">
        <f t="shared" si="66"/>
        <v>4157879.34</v>
      </c>
      <c r="AY885" s="6">
        <f t="shared" si="67"/>
        <v>77.491055341934896</v>
      </c>
      <c r="AZ885" s="7">
        <v>0.77491055341934889</v>
      </c>
      <c r="BA885" s="6">
        <v>0</v>
      </c>
      <c r="BB885" s="1"/>
    </row>
    <row r="886" spans="1:54" ht="15.75" outlineLevel="7" thickBot="1" x14ac:dyDescent="0.3">
      <c r="A886" s="36" t="s">
        <v>745</v>
      </c>
      <c r="B886" s="4" t="s">
        <v>328</v>
      </c>
      <c r="C886" s="4" t="s">
        <v>253</v>
      </c>
      <c r="D886" s="4" t="s">
        <v>384</v>
      </c>
      <c r="E886" s="4" t="s">
        <v>17</v>
      </c>
      <c r="F886" s="4" t="s">
        <v>17</v>
      </c>
      <c r="G886" s="4"/>
      <c r="H886" s="4"/>
      <c r="I886" s="4"/>
      <c r="J886" s="4"/>
      <c r="K886" s="4"/>
      <c r="L886" s="6">
        <v>0</v>
      </c>
      <c r="M886" s="6">
        <v>18472120.32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14314240.98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6">
        <v>0</v>
      </c>
      <c r="AF886" s="6">
        <v>0</v>
      </c>
      <c r="AG886" s="6">
        <v>0</v>
      </c>
      <c r="AH886" s="6">
        <v>14314240.98</v>
      </c>
      <c r="AI886" s="6">
        <v>0</v>
      </c>
      <c r="AJ886" s="6">
        <v>0</v>
      </c>
      <c r="AK886" s="6">
        <v>14314240.98</v>
      </c>
      <c r="AL886" s="6">
        <v>0</v>
      </c>
      <c r="AM886" s="6">
        <v>0</v>
      </c>
      <c r="AN886" s="6">
        <v>0</v>
      </c>
      <c r="AO886" s="6">
        <v>0</v>
      </c>
      <c r="AP886" s="6">
        <v>0</v>
      </c>
      <c r="AQ886" s="6">
        <v>0</v>
      </c>
      <c r="AR886" s="6">
        <v>0</v>
      </c>
      <c r="AS886" s="6">
        <v>0</v>
      </c>
      <c r="AT886" s="6">
        <v>0</v>
      </c>
      <c r="AU886" s="6">
        <v>0</v>
      </c>
      <c r="AV886" s="6">
        <v>0</v>
      </c>
      <c r="AW886" s="6">
        <v>0</v>
      </c>
      <c r="AX886" s="6">
        <f t="shared" si="66"/>
        <v>4157879.34</v>
      </c>
      <c r="AY886" s="6">
        <f t="shared" si="67"/>
        <v>77.491055341934896</v>
      </c>
      <c r="AZ886" s="7">
        <v>0.77491055341934889</v>
      </c>
      <c r="BA886" s="6">
        <v>0</v>
      </c>
      <c r="BB886" s="1"/>
    </row>
    <row r="887" spans="1:54" ht="39" outlineLevel="7" thickBot="1" x14ac:dyDescent="0.3">
      <c r="A887" s="36" t="s">
        <v>788</v>
      </c>
      <c r="B887" s="4" t="s">
        <v>328</v>
      </c>
      <c r="C887" s="4" t="s">
        <v>253</v>
      </c>
      <c r="D887" s="4" t="s">
        <v>384</v>
      </c>
      <c r="E887" s="4" t="s">
        <v>252</v>
      </c>
      <c r="F887" s="4" t="s">
        <v>17</v>
      </c>
      <c r="G887" s="4"/>
      <c r="H887" s="4"/>
      <c r="I887" s="4"/>
      <c r="J887" s="4"/>
      <c r="K887" s="4"/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0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6">
        <v>0</v>
      </c>
      <c r="AF887" s="6">
        <v>0</v>
      </c>
      <c r="AG887" s="6">
        <v>0</v>
      </c>
      <c r="AH887" s="6">
        <v>0</v>
      </c>
      <c r="AI887" s="6">
        <v>0</v>
      </c>
      <c r="AJ887" s="6">
        <v>0</v>
      </c>
      <c r="AK887" s="6">
        <v>0</v>
      </c>
      <c r="AL887" s="6">
        <v>0</v>
      </c>
      <c r="AM887" s="6">
        <v>0</v>
      </c>
      <c r="AN887" s="6">
        <v>0</v>
      </c>
      <c r="AO887" s="6">
        <v>0</v>
      </c>
      <c r="AP887" s="6">
        <v>0</v>
      </c>
      <c r="AQ887" s="6">
        <v>0</v>
      </c>
      <c r="AR887" s="6">
        <v>0</v>
      </c>
      <c r="AS887" s="6">
        <v>0</v>
      </c>
      <c r="AT887" s="6">
        <v>0</v>
      </c>
      <c r="AU887" s="6">
        <v>0</v>
      </c>
      <c r="AV887" s="6">
        <v>0</v>
      </c>
      <c r="AW887" s="6">
        <v>0</v>
      </c>
      <c r="AX887" s="6">
        <f t="shared" si="66"/>
        <v>0</v>
      </c>
      <c r="AY887" s="6">
        <v>0</v>
      </c>
      <c r="AZ887" s="7">
        <v>0</v>
      </c>
      <c r="BA887" s="6">
        <v>0</v>
      </c>
      <c r="BB887" s="1"/>
    </row>
    <row r="888" spans="1:54" ht="15.75" outlineLevel="7" thickBot="1" x14ac:dyDescent="0.3">
      <c r="A888" s="36" t="s">
        <v>789</v>
      </c>
      <c r="B888" s="4" t="s">
        <v>328</v>
      </c>
      <c r="C888" s="4" t="s">
        <v>253</v>
      </c>
      <c r="D888" s="4" t="s">
        <v>384</v>
      </c>
      <c r="E888" s="4" t="s">
        <v>254</v>
      </c>
      <c r="F888" s="4" t="s">
        <v>17</v>
      </c>
      <c r="G888" s="4"/>
      <c r="H888" s="4"/>
      <c r="I888" s="4"/>
      <c r="J888" s="4"/>
      <c r="K888" s="4"/>
      <c r="L888" s="6">
        <v>0</v>
      </c>
      <c r="M888" s="6">
        <v>18472120.32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14314240.98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6">
        <v>0</v>
      </c>
      <c r="AF888" s="6">
        <v>0</v>
      </c>
      <c r="AG888" s="6">
        <v>0</v>
      </c>
      <c r="AH888" s="6">
        <v>14314240.98</v>
      </c>
      <c r="AI888" s="6">
        <v>0</v>
      </c>
      <c r="AJ888" s="6">
        <v>0</v>
      </c>
      <c r="AK888" s="6">
        <v>14314240.98</v>
      </c>
      <c r="AL888" s="6">
        <v>0</v>
      </c>
      <c r="AM888" s="6">
        <v>0</v>
      </c>
      <c r="AN888" s="6">
        <v>0</v>
      </c>
      <c r="AO888" s="6">
        <v>0</v>
      </c>
      <c r="AP888" s="6">
        <v>0</v>
      </c>
      <c r="AQ888" s="6">
        <v>0</v>
      </c>
      <c r="AR888" s="6">
        <v>0</v>
      </c>
      <c r="AS888" s="6">
        <v>0</v>
      </c>
      <c r="AT888" s="6">
        <v>0</v>
      </c>
      <c r="AU888" s="6">
        <v>0</v>
      </c>
      <c r="AV888" s="6">
        <v>0</v>
      </c>
      <c r="AW888" s="6">
        <v>0</v>
      </c>
      <c r="AX888" s="6">
        <f t="shared" si="66"/>
        <v>4157879.34</v>
      </c>
      <c r="AY888" s="6">
        <f t="shared" si="67"/>
        <v>77.491055341934896</v>
      </c>
      <c r="AZ888" s="7">
        <v>0.77491055341934889</v>
      </c>
      <c r="BA888" s="6">
        <v>0</v>
      </c>
      <c r="BB888" s="1"/>
    </row>
    <row r="889" spans="1:54" ht="15.75" outlineLevel="7" thickBot="1" x14ac:dyDescent="0.3">
      <c r="A889" s="36" t="s">
        <v>790</v>
      </c>
      <c r="B889" s="4" t="s">
        <v>328</v>
      </c>
      <c r="C889" s="4" t="s">
        <v>253</v>
      </c>
      <c r="D889" s="4" t="s">
        <v>385</v>
      </c>
      <c r="E889" s="4" t="s">
        <v>17</v>
      </c>
      <c r="F889" s="4" t="s">
        <v>17</v>
      </c>
      <c r="G889" s="4"/>
      <c r="H889" s="4"/>
      <c r="I889" s="4"/>
      <c r="J889" s="4"/>
      <c r="K889" s="4"/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6">
        <v>0</v>
      </c>
      <c r="AF889" s="6">
        <v>0</v>
      </c>
      <c r="AG889" s="6">
        <v>0</v>
      </c>
      <c r="AH889" s="6">
        <v>0</v>
      </c>
      <c r="AI889" s="6">
        <v>0</v>
      </c>
      <c r="AJ889" s="6">
        <v>0</v>
      </c>
      <c r="AK889" s="6">
        <v>0</v>
      </c>
      <c r="AL889" s="6">
        <v>0</v>
      </c>
      <c r="AM889" s="6">
        <v>0</v>
      </c>
      <c r="AN889" s="6">
        <v>0</v>
      </c>
      <c r="AO889" s="6">
        <v>0</v>
      </c>
      <c r="AP889" s="6">
        <v>0</v>
      </c>
      <c r="AQ889" s="6">
        <v>0</v>
      </c>
      <c r="AR889" s="6">
        <v>0</v>
      </c>
      <c r="AS889" s="6">
        <v>0</v>
      </c>
      <c r="AT889" s="6">
        <v>0</v>
      </c>
      <c r="AU889" s="6">
        <v>0</v>
      </c>
      <c r="AV889" s="6">
        <v>0</v>
      </c>
      <c r="AW889" s="6">
        <v>0</v>
      </c>
      <c r="AX889" s="6">
        <f t="shared" si="66"/>
        <v>0</v>
      </c>
      <c r="AY889" s="6">
        <v>0</v>
      </c>
      <c r="AZ889" s="7">
        <v>0</v>
      </c>
      <c r="BA889" s="6">
        <v>0</v>
      </c>
      <c r="BB889" s="1"/>
    </row>
    <row r="890" spans="1:54" ht="15.75" outlineLevel="7" thickBot="1" x14ac:dyDescent="0.3">
      <c r="A890" s="36" t="s">
        <v>745</v>
      </c>
      <c r="B890" s="4" t="s">
        <v>328</v>
      </c>
      <c r="C890" s="4" t="s">
        <v>253</v>
      </c>
      <c r="D890" s="4" t="s">
        <v>385</v>
      </c>
      <c r="E890" s="4" t="s">
        <v>254</v>
      </c>
      <c r="F890" s="4" t="s">
        <v>17</v>
      </c>
      <c r="G890" s="4"/>
      <c r="H890" s="4"/>
      <c r="I890" s="4"/>
      <c r="J890" s="4"/>
      <c r="K890" s="4"/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0</v>
      </c>
      <c r="AH890" s="6">
        <v>0</v>
      </c>
      <c r="AI890" s="6">
        <v>0</v>
      </c>
      <c r="AJ890" s="6">
        <v>0</v>
      </c>
      <c r="AK890" s="6">
        <v>0</v>
      </c>
      <c r="AL890" s="6">
        <v>0</v>
      </c>
      <c r="AM890" s="6">
        <v>0</v>
      </c>
      <c r="AN890" s="6">
        <v>0</v>
      </c>
      <c r="AO890" s="6">
        <v>0</v>
      </c>
      <c r="AP890" s="6">
        <v>0</v>
      </c>
      <c r="AQ890" s="6">
        <v>0</v>
      </c>
      <c r="AR890" s="6">
        <v>0</v>
      </c>
      <c r="AS890" s="6">
        <v>0</v>
      </c>
      <c r="AT890" s="6">
        <v>0</v>
      </c>
      <c r="AU890" s="6">
        <v>0</v>
      </c>
      <c r="AV890" s="6">
        <v>0</v>
      </c>
      <c r="AW890" s="6">
        <v>0</v>
      </c>
      <c r="AX890" s="6">
        <f t="shared" si="66"/>
        <v>0</v>
      </c>
      <c r="AY890" s="6">
        <v>0</v>
      </c>
      <c r="AZ890" s="7">
        <v>0</v>
      </c>
      <c r="BA890" s="6">
        <v>0</v>
      </c>
      <c r="BB890" s="1"/>
    </row>
    <row r="891" spans="1:54" ht="38.25" hidden="1" customHeight="1" outlineLevel="3" x14ac:dyDescent="0.25">
      <c r="A891" s="36" t="s">
        <v>791</v>
      </c>
      <c r="B891" s="4" t="s">
        <v>328</v>
      </c>
      <c r="C891" s="4" t="s">
        <v>253</v>
      </c>
      <c r="D891" s="4" t="s">
        <v>21</v>
      </c>
      <c r="E891" s="4" t="s">
        <v>17</v>
      </c>
      <c r="F891" s="4" t="s">
        <v>17</v>
      </c>
      <c r="G891" s="4"/>
      <c r="H891" s="4"/>
      <c r="I891" s="4"/>
      <c r="J891" s="4"/>
      <c r="K891" s="4"/>
      <c r="L891" s="6">
        <v>0</v>
      </c>
      <c r="M891" s="6">
        <v>39621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0</v>
      </c>
      <c r="U891" s="6">
        <v>36905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0</v>
      </c>
      <c r="AH891" s="6">
        <v>36905</v>
      </c>
      <c r="AI891" s="6">
        <v>0</v>
      </c>
      <c r="AJ891" s="6">
        <v>0</v>
      </c>
      <c r="AK891" s="6">
        <v>36905</v>
      </c>
      <c r="AL891" s="6">
        <v>0</v>
      </c>
      <c r="AM891" s="6">
        <v>0</v>
      </c>
      <c r="AN891" s="6">
        <v>0</v>
      </c>
      <c r="AO891" s="6">
        <v>0</v>
      </c>
      <c r="AP891" s="6">
        <v>0</v>
      </c>
      <c r="AQ891" s="6">
        <v>0</v>
      </c>
      <c r="AR891" s="6">
        <v>0</v>
      </c>
      <c r="AS891" s="6">
        <v>0</v>
      </c>
      <c r="AT891" s="6">
        <v>0</v>
      </c>
      <c r="AU891" s="6">
        <v>0</v>
      </c>
      <c r="AV891" s="6">
        <v>0</v>
      </c>
      <c r="AW891" s="6">
        <v>0</v>
      </c>
      <c r="AX891" s="6"/>
      <c r="AY891" s="6"/>
      <c r="AZ891" s="7">
        <v>0.93145049342520381</v>
      </c>
      <c r="BA891" s="6">
        <v>0</v>
      </c>
      <c r="BB891" s="1"/>
    </row>
    <row r="892" spans="1:54" ht="38.25" hidden="1" customHeight="1" outlineLevel="4" x14ac:dyDescent="0.25">
      <c r="A892" s="36" t="s">
        <v>786</v>
      </c>
      <c r="B892" s="4" t="s">
        <v>328</v>
      </c>
      <c r="C892" s="4" t="s">
        <v>253</v>
      </c>
      <c r="D892" s="4" t="s">
        <v>23</v>
      </c>
      <c r="E892" s="4" t="s">
        <v>17</v>
      </c>
      <c r="F892" s="4" t="s">
        <v>17</v>
      </c>
      <c r="G892" s="4"/>
      <c r="H892" s="4"/>
      <c r="I892" s="4"/>
      <c r="J892" s="4"/>
      <c r="K892" s="4"/>
      <c r="L892" s="6">
        <v>0</v>
      </c>
      <c r="M892" s="6">
        <v>39621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36905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0</v>
      </c>
      <c r="AH892" s="6">
        <v>36905</v>
      </c>
      <c r="AI892" s="6">
        <v>0</v>
      </c>
      <c r="AJ892" s="6">
        <v>0</v>
      </c>
      <c r="AK892" s="6">
        <v>36905</v>
      </c>
      <c r="AL892" s="6">
        <v>0</v>
      </c>
      <c r="AM892" s="6">
        <v>0</v>
      </c>
      <c r="AN892" s="6">
        <v>0</v>
      </c>
      <c r="AO892" s="6">
        <v>0</v>
      </c>
      <c r="AP892" s="6">
        <v>0</v>
      </c>
      <c r="AQ892" s="6">
        <v>0</v>
      </c>
      <c r="AR892" s="6">
        <v>0</v>
      </c>
      <c r="AS892" s="6">
        <v>0</v>
      </c>
      <c r="AT892" s="6">
        <v>0</v>
      </c>
      <c r="AU892" s="6">
        <v>0</v>
      </c>
      <c r="AV892" s="6">
        <v>0</v>
      </c>
      <c r="AW892" s="6">
        <v>0</v>
      </c>
      <c r="AX892" s="6"/>
      <c r="AY892" s="6"/>
      <c r="AZ892" s="7">
        <v>0.93145049342520381</v>
      </c>
      <c r="BA892" s="6">
        <v>0</v>
      </c>
      <c r="BB892" s="1"/>
    </row>
    <row r="893" spans="1:54" ht="15" hidden="1" customHeight="1" outlineLevel="5" x14ac:dyDescent="0.25">
      <c r="A893" s="36" t="s">
        <v>792</v>
      </c>
      <c r="B893" s="4" t="s">
        <v>328</v>
      </c>
      <c r="C893" s="4" t="s">
        <v>253</v>
      </c>
      <c r="D893" s="4" t="s">
        <v>25</v>
      </c>
      <c r="E893" s="4" t="s">
        <v>17</v>
      </c>
      <c r="F893" s="4" t="s">
        <v>17</v>
      </c>
      <c r="G893" s="4"/>
      <c r="H893" s="4"/>
      <c r="I893" s="4"/>
      <c r="J893" s="4"/>
      <c r="K893" s="4"/>
      <c r="L893" s="6">
        <v>0</v>
      </c>
      <c r="M893" s="6">
        <v>39621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36905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0</v>
      </c>
      <c r="AH893" s="6">
        <v>36905</v>
      </c>
      <c r="AI893" s="6">
        <v>0</v>
      </c>
      <c r="AJ893" s="6">
        <v>0</v>
      </c>
      <c r="AK893" s="6">
        <v>36905</v>
      </c>
      <c r="AL893" s="6">
        <v>0</v>
      </c>
      <c r="AM893" s="6">
        <v>0</v>
      </c>
      <c r="AN893" s="6">
        <v>0</v>
      </c>
      <c r="AO893" s="6">
        <v>0</v>
      </c>
      <c r="AP893" s="6">
        <v>0</v>
      </c>
      <c r="AQ893" s="6">
        <v>0</v>
      </c>
      <c r="AR893" s="6">
        <v>0</v>
      </c>
      <c r="AS893" s="6">
        <v>0</v>
      </c>
      <c r="AT893" s="6">
        <v>0</v>
      </c>
      <c r="AU893" s="6">
        <v>0</v>
      </c>
      <c r="AV893" s="6">
        <v>0</v>
      </c>
      <c r="AW893" s="6">
        <v>0</v>
      </c>
      <c r="AX893" s="6"/>
      <c r="AY893" s="6"/>
      <c r="AZ893" s="7">
        <v>0.93145049342520381</v>
      </c>
      <c r="BA893" s="6">
        <v>0</v>
      </c>
      <c r="BB893" s="1"/>
    </row>
    <row r="894" spans="1:54" ht="15.75" outlineLevel="6" thickBot="1" x14ac:dyDescent="0.3">
      <c r="A894" s="36" t="s">
        <v>793</v>
      </c>
      <c r="B894" s="4" t="s">
        <v>328</v>
      </c>
      <c r="C894" s="4" t="s">
        <v>253</v>
      </c>
      <c r="D894" s="4" t="s">
        <v>26</v>
      </c>
      <c r="E894" s="4" t="s">
        <v>17</v>
      </c>
      <c r="F894" s="4" t="s">
        <v>17</v>
      </c>
      <c r="G894" s="4"/>
      <c r="H894" s="4"/>
      <c r="I894" s="4"/>
      <c r="J894" s="4"/>
      <c r="K894" s="4"/>
      <c r="L894" s="6">
        <v>0</v>
      </c>
      <c r="M894" s="6">
        <v>39621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36905</v>
      </c>
      <c r="V894" s="6">
        <v>0</v>
      </c>
      <c r="W894" s="6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6">
        <v>0</v>
      </c>
      <c r="AF894" s="6">
        <v>0</v>
      </c>
      <c r="AG894" s="6">
        <v>0</v>
      </c>
      <c r="AH894" s="6">
        <v>36905</v>
      </c>
      <c r="AI894" s="6">
        <v>0</v>
      </c>
      <c r="AJ894" s="6">
        <v>0</v>
      </c>
      <c r="AK894" s="6">
        <v>36905</v>
      </c>
      <c r="AL894" s="6">
        <v>0</v>
      </c>
      <c r="AM894" s="6">
        <v>0</v>
      </c>
      <c r="AN894" s="6">
        <v>0</v>
      </c>
      <c r="AO894" s="6">
        <v>0</v>
      </c>
      <c r="AP894" s="6">
        <v>0</v>
      </c>
      <c r="AQ894" s="6">
        <v>0</v>
      </c>
      <c r="AR894" s="6">
        <v>0</v>
      </c>
      <c r="AS894" s="6">
        <v>0</v>
      </c>
      <c r="AT894" s="6">
        <v>0</v>
      </c>
      <c r="AU894" s="6">
        <v>0</v>
      </c>
      <c r="AV894" s="6">
        <v>0</v>
      </c>
      <c r="AW894" s="6">
        <v>0</v>
      </c>
      <c r="AX894" s="6">
        <f t="shared" ref="AX894:AX897" si="68">M894-AH894</f>
        <v>2716</v>
      </c>
      <c r="AY894" s="6">
        <f t="shared" ref="AY894:AY897" si="69">AH894/M894*100</f>
        <v>93.14504934252038</v>
      </c>
      <c r="AZ894" s="7">
        <v>0.93145049342520381</v>
      </c>
      <c r="BA894" s="6">
        <v>0</v>
      </c>
      <c r="BB894" s="1"/>
    </row>
    <row r="895" spans="1:54" ht="64.5" outlineLevel="7" thickBot="1" x14ac:dyDescent="0.3">
      <c r="A895" s="36" t="s">
        <v>794</v>
      </c>
      <c r="B895" s="4" t="s">
        <v>328</v>
      </c>
      <c r="C895" s="4" t="s">
        <v>253</v>
      </c>
      <c r="D895" s="4" t="s">
        <v>386</v>
      </c>
      <c r="E895" s="4" t="s">
        <v>17</v>
      </c>
      <c r="F895" s="4" t="s">
        <v>17</v>
      </c>
      <c r="G895" s="4"/>
      <c r="H895" s="4"/>
      <c r="I895" s="4"/>
      <c r="J895" s="4"/>
      <c r="K895" s="4"/>
      <c r="L895" s="6">
        <v>0</v>
      </c>
      <c r="M895" s="6">
        <v>39621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36905</v>
      </c>
      <c r="V895" s="6">
        <v>0</v>
      </c>
      <c r="W895" s="6">
        <v>0</v>
      </c>
      <c r="X895" s="6">
        <v>0</v>
      </c>
      <c r="Y895" s="6">
        <v>0</v>
      </c>
      <c r="Z895" s="6">
        <v>0</v>
      </c>
      <c r="AA895" s="6">
        <v>0</v>
      </c>
      <c r="AB895" s="6">
        <v>0</v>
      </c>
      <c r="AC895" s="6">
        <v>0</v>
      </c>
      <c r="AD895" s="6">
        <v>0</v>
      </c>
      <c r="AE895" s="6">
        <v>0</v>
      </c>
      <c r="AF895" s="6">
        <v>0</v>
      </c>
      <c r="AG895" s="6">
        <v>0</v>
      </c>
      <c r="AH895" s="6">
        <v>36905</v>
      </c>
      <c r="AI895" s="6">
        <v>0</v>
      </c>
      <c r="AJ895" s="6">
        <v>0</v>
      </c>
      <c r="AK895" s="6">
        <v>36905</v>
      </c>
      <c r="AL895" s="6">
        <v>0</v>
      </c>
      <c r="AM895" s="6">
        <v>0</v>
      </c>
      <c r="AN895" s="6">
        <v>0</v>
      </c>
      <c r="AO895" s="6">
        <v>0</v>
      </c>
      <c r="AP895" s="6">
        <v>0</v>
      </c>
      <c r="AQ895" s="6">
        <v>0</v>
      </c>
      <c r="AR895" s="6">
        <v>0</v>
      </c>
      <c r="AS895" s="6">
        <v>0</v>
      </c>
      <c r="AT895" s="6">
        <v>0</v>
      </c>
      <c r="AU895" s="6">
        <v>0</v>
      </c>
      <c r="AV895" s="6">
        <v>0</v>
      </c>
      <c r="AW895" s="6">
        <v>0</v>
      </c>
      <c r="AX895" s="6">
        <f t="shared" si="68"/>
        <v>2716</v>
      </c>
      <c r="AY895" s="6">
        <f t="shared" si="69"/>
        <v>93.14504934252038</v>
      </c>
      <c r="AZ895" s="7">
        <v>0.93145049342520381</v>
      </c>
      <c r="BA895" s="6">
        <v>0</v>
      </c>
      <c r="BB895" s="1"/>
    </row>
    <row r="896" spans="1:54" ht="64.5" outlineLevel="7" thickBot="1" x14ac:dyDescent="0.3">
      <c r="A896" s="36" t="s">
        <v>795</v>
      </c>
      <c r="B896" s="4" t="s">
        <v>328</v>
      </c>
      <c r="C896" s="4" t="s">
        <v>253</v>
      </c>
      <c r="D896" s="4" t="s">
        <v>386</v>
      </c>
      <c r="E896" s="4" t="s">
        <v>243</v>
      </c>
      <c r="F896" s="4" t="s">
        <v>17</v>
      </c>
      <c r="G896" s="4"/>
      <c r="H896" s="4"/>
      <c r="I896" s="4"/>
      <c r="J896" s="4"/>
      <c r="K896" s="4"/>
      <c r="L896" s="6">
        <v>0</v>
      </c>
      <c r="M896" s="6">
        <v>39621</v>
      </c>
      <c r="N896" s="6">
        <v>0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  <c r="T896" s="6">
        <v>0</v>
      </c>
      <c r="U896" s="6">
        <v>36905</v>
      </c>
      <c r="V896" s="6">
        <v>0</v>
      </c>
      <c r="W896" s="6">
        <v>0</v>
      </c>
      <c r="X896" s="6">
        <v>0</v>
      </c>
      <c r="Y896" s="6">
        <v>0</v>
      </c>
      <c r="Z896" s="6">
        <v>0</v>
      </c>
      <c r="AA896" s="6">
        <v>0</v>
      </c>
      <c r="AB896" s="6">
        <v>0</v>
      </c>
      <c r="AC896" s="6">
        <v>0</v>
      </c>
      <c r="AD896" s="6">
        <v>0</v>
      </c>
      <c r="AE896" s="6">
        <v>0</v>
      </c>
      <c r="AF896" s="6">
        <v>0</v>
      </c>
      <c r="AG896" s="6">
        <v>0</v>
      </c>
      <c r="AH896" s="6">
        <v>36905</v>
      </c>
      <c r="AI896" s="6">
        <v>0</v>
      </c>
      <c r="AJ896" s="6">
        <v>0</v>
      </c>
      <c r="AK896" s="6">
        <v>36905</v>
      </c>
      <c r="AL896" s="6">
        <v>0</v>
      </c>
      <c r="AM896" s="6">
        <v>0</v>
      </c>
      <c r="AN896" s="6">
        <v>0</v>
      </c>
      <c r="AO896" s="6">
        <v>0</v>
      </c>
      <c r="AP896" s="6">
        <v>0</v>
      </c>
      <c r="AQ896" s="6">
        <v>0</v>
      </c>
      <c r="AR896" s="6">
        <v>0</v>
      </c>
      <c r="AS896" s="6">
        <v>0</v>
      </c>
      <c r="AT896" s="6">
        <v>0</v>
      </c>
      <c r="AU896" s="6">
        <v>0</v>
      </c>
      <c r="AV896" s="6">
        <v>0</v>
      </c>
      <c r="AW896" s="6">
        <v>0</v>
      </c>
      <c r="AX896" s="6">
        <f t="shared" si="68"/>
        <v>2716</v>
      </c>
      <c r="AY896" s="6">
        <f t="shared" si="69"/>
        <v>93.14504934252038</v>
      </c>
      <c r="AZ896" s="7">
        <v>0.93145049342520381</v>
      </c>
      <c r="BA896" s="6">
        <v>0</v>
      </c>
      <c r="BB896" s="1"/>
    </row>
    <row r="897" spans="1:54" ht="51.75" outlineLevel="2" thickBot="1" x14ac:dyDescent="0.3">
      <c r="A897" s="36" t="s">
        <v>796</v>
      </c>
      <c r="B897" s="4" t="s">
        <v>328</v>
      </c>
      <c r="C897" s="4" t="s">
        <v>255</v>
      </c>
      <c r="D897" s="4" t="s">
        <v>16</v>
      </c>
      <c r="E897" s="4" t="s">
        <v>17</v>
      </c>
      <c r="F897" s="4" t="s">
        <v>17</v>
      </c>
      <c r="G897" s="4"/>
      <c r="H897" s="4"/>
      <c r="I897" s="4"/>
      <c r="J897" s="4"/>
      <c r="K897" s="4"/>
      <c r="L897" s="6">
        <v>0</v>
      </c>
      <c r="M897" s="6">
        <v>16726619.810000001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16726619.810000001</v>
      </c>
      <c r="V897" s="6">
        <v>0</v>
      </c>
      <c r="W897" s="6">
        <v>0</v>
      </c>
      <c r="X897" s="6">
        <v>0</v>
      </c>
      <c r="Y897" s="6">
        <v>0</v>
      </c>
      <c r="Z897" s="6">
        <v>0</v>
      </c>
      <c r="AA897" s="6">
        <v>0</v>
      </c>
      <c r="AB897" s="6">
        <v>0</v>
      </c>
      <c r="AC897" s="6">
        <v>0</v>
      </c>
      <c r="AD897" s="6">
        <v>0</v>
      </c>
      <c r="AE897" s="6">
        <v>0</v>
      </c>
      <c r="AF897" s="6">
        <v>0</v>
      </c>
      <c r="AG897" s="6">
        <v>0</v>
      </c>
      <c r="AH897" s="6">
        <v>16726619.810000001</v>
      </c>
      <c r="AI897" s="6">
        <v>0</v>
      </c>
      <c r="AJ897" s="6">
        <v>0</v>
      </c>
      <c r="AK897" s="6">
        <v>16726619.810000001</v>
      </c>
      <c r="AL897" s="6">
        <v>0</v>
      </c>
      <c r="AM897" s="6">
        <v>0</v>
      </c>
      <c r="AN897" s="6">
        <v>0</v>
      </c>
      <c r="AO897" s="6">
        <v>0</v>
      </c>
      <c r="AP897" s="6">
        <v>0</v>
      </c>
      <c r="AQ897" s="6">
        <v>0</v>
      </c>
      <c r="AR897" s="6">
        <v>0</v>
      </c>
      <c r="AS897" s="6">
        <v>0</v>
      </c>
      <c r="AT897" s="6">
        <v>0</v>
      </c>
      <c r="AU897" s="6">
        <v>0</v>
      </c>
      <c r="AV897" s="6">
        <v>0</v>
      </c>
      <c r="AW897" s="6">
        <v>0</v>
      </c>
      <c r="AX897" s="6">
        <f t="shared" si="68"/>
        <v>0</v>
      </c>
      <c r="AY897" s="6">
        <f t="shared" si="69"/>
        <v>100</v>
      </c>
      <c r="AZ897" s="7">
        <v>1</v>
      </c>
      <c r="BA897" s="6">
        <v>0</v>
      </c>
      <c r="BB897" s="1"/>
    </row>
    <row r="898" spans="1:54" ht="38.25" hidden="1" customHeight="1" outlineLevel="3" x14ac:dyDescent="0.25">
      <c r="A898" s="36" t="s">
        <v>797</v>
      </c>
      <c r="B898" s="4" t="s">
        <v>328</v>
      </c>
      <c r="C898" s="4" t="s">
        <v>255</v>
      </c>
      <c r="D898" s="4" t="s">
        <v>21</v>
      </c>
      <c r="E898" s="4" t="s">
        <v>17</v>
      </c>
      <c r="F898" s="4" t="s">
        <v>17</v>
      </c>
      <c r="G898" s="4"/>
      <c r="H898" s="4"/>
      <c r="I898" s="4"/>
      <c r="J898" s="4"/>
      <c r="K898" s="4"/>
      <c r="L898" s="6">
        <v>0</v>
      </c>
      <c r="M898" s="6">
        <v>16726619.810000001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16726619.810000001</v>
      </c>
      <c r="V898" s="6">
        <v>0</v>
      </c>
      <c r="W898" s="6">
        <v>0</v>
      </c>
      <c r="X898" s="6">
        <v>0</v>
      </c>
      <c r="Y898" s="6">
        <v>0</v>
      </c>
      <c r="Z898" s="6">
        <v>0</v>
      </c>
      <c r="AA898" s="6">
        <v>0</v>
      </c>
      <c r="AB898" s="6">
        <v>0</v>
      </c>
      <c r="AC898" s="6">
        <v>0</v>
      </c>
      <c r="AD898" s="6">
        <v>0</v>
      </c>
      <c r="AE898" s="6">
        <v>0</v>
      </c>
      <c r="AF898" s="6">
        <v>0</v>
      </c>
      <c r="AG898" s="6">
        <v>0</v>
      </c>
      <c r="AH898" s="6">
        <v>16726619.810000001</v>
      </c>
      <c r="AI898" s="6">
        <v>0</v>
      </c>
      <c r="AJ898" s="6">
        <v>0</v>
      </c>
      <c r="AK898" s="6">
        <v>16726619.810000001</v>
      </c>
      <c r="AL898" s="6">
        <v>0</v>
      </c>
      <c r="AM898" s="6">
        <v>0</v>
      </c>
      <c r="AN898" s="6">
        <v>0</v>
      </c>
      <c r="AO898" s="6">
        <v>0</v>
      </c>
      <c r="AP898" s="6">
        <v>0</v>
      </c>
      <c r="AQ898" s="6">
        <v>0</v>
      </c>
      <c r="AR898" s="6">
        <v>0</v>
      </c>
      <c r="AS898" s="6">
        <v>0</v>
      </c>
      <c r="AT898" s="6">
        <v>0</v>
      </c>
      <c r="AU898" s="6">
        <v>0</v>
      </c>
      <c r="AV898" s="6">
        <v>0</v>
      </c>
      <c r="AW898" s="6">
        <v>0</v>
      </c>
      <c r="AX898" s="6"/>
      <c r="AY898" s="6"/>
      <c r="AZ898" s="7">
        <v>1</v>
      </c>
      <c r="BA898" s="6">
        <v>0</v>
      </c>
      <c r="BB898" s="1"/>
    </row>
    <row r="899" spans="1:54" ht="38.25" hidden="1" customHeight="1" outlineLevel="4" x14ac:dyDescent="0.25">
      <c r="A899" s="36" t="s">
        <v>752</v>
      </c>
      <c r="B899" s="4" t="s">
        <v>328</v>
      </c>
      <c r="C899" s="4" t="s">
        <v>255</v>
      </c>
      <c r="D899" s="4" t="s">
        <v>23</v>
      </c>
      <c r="E899" s="4" t="s">
        <v>17</v>
      </c>
      <c r="F899" s="4" t="s">
        <v>17</v>
      </c>
      <c r="G899" s="4"/>
      <c r="H899" s="4"/>
      <c r="I899" s="4"/>
      <c r="J899" s="4"/>
      <c r="K899" s="4"/>
      <c r="L899" s="6">
        <v>0</v>
      </c>
      <c r="M899" s="6">
        <v>16726619.810000001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16726619.810000001</v>
      </c>
      <c r="V899" s="6">
        <v>0</v>
      </c>
      <c r="W899" s="6">
        <v>0</v>
      </c>
      <c r="X899" s="6">
        <v>0</v>
      </c>
      <c r="Y899" s="6">
        <v>0</v>
      </c>
      <c r="Z899" s="6">
        <v>0</v>
      </c>
      <c r="AA899" s="6">
        <v>0</v>
      </c>
      <c r="AB899" s="6">
        <v>0</v>
      </c>
      <c r="AC899" s="6">
        <v>0</v>
      </c>
      <c r="AD899" s="6">
        <v>0</v>
      </c>
      <c r="AE899" s="6">
        <v>0</v>
      </c>
      <c r="AF899" s="6">
        <v>0</v>
      </c>
      <c r="AG899" s="6">
        <v>0</v>
      </c>
      <c r="AH899" s="6">
        <v>16726619.810000001</v>
      </c>
      <c r="AI899" s="6">
        <v>0</v>
      </c>
      <c r="AJ899" s="6">
        <v>0</v>
      </c>
      <c r="AK899" s="6">
        <v>16726619.810000001</v>
      </c>
      <c r="AL899" s="6">
        <v>0</v>
      </c>
      <c r="AM899" s="6">
        <v>0</v>
      </c>
      <c r="AN899" s="6">
        <v>0</v>
      </c>
      <c r="AO899" s="6">
        <v>0</v>
      </c>
      <c r="AP899" s="6">
        <v>0</v>
      </c>
      <c r="AQ899" s="6">
        <v>0</v>
      </c>
      <c r="AR899" s="6">
        <v>0</v>
      </c>
      <c r="AS899" s="6">
        <v>0</v>
      </c>
      <c r="AT899" s="6">
        <v>0</v>
      </c>
      <c r="AU899" s="6">
        <v>0</v>
      </c>
      <c r="AV899" s="6">
        <v>0</v>
      </c>
      <c r="AW899" s="6">
        <v>0</v>
      </c>
      <c r="AX899" s="6"/>
      <c r="AY899" s="6"/>
      <c r="AZ899" s="7">
        <v>1</v>
      </c>
      <c r="BA899" s="6">
        <v>0</v>
      </c>
      <c r="BB899" s="1"/>
    </row>
    <row r="900" spans="1:54" ht="15" hidden="1" customHeight="1" outlineLevel="5" x14ac:dyDescent="0.25">
      <c r="A900" s="36" t="s">
        <v>798</v>
      </c>
      <c r="B900" s="4" t="s">
        <v>328</v>
      </c>
      <c r="C900" s="4" t="s">
        <v>255</v>
      </c>
      <c r="D900" s="4" t="s">
        <v>25</v>
      </c>
      <c r="E900" s="4" t="s">
        <v>17</v>
      </c>
      <c r="F900" s="4" t="s">
        <v>17</v>
      </c>
      <c r="G900" s="4"/>
      <c r="H900" s="4"/>
      <c r="I900" s="4"/>
      <c r="J900" s="4"/>
      <c r="K900" s="4"/>
      <c r="L900" s="6">
        <v>0</v>
      </c>
      <c r="M900" s="6">
        <v>16726619.810000001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  <c r="T900" s="6">
        <v>0</v>
      </c>
      <c r="U900" s="6">
        <v>16726619.810000001</v>
      </c>
      <c r="V900" s="6">
        <v>0</v>
      </c>
      <c r="W900" s="6">
        <v>0</v>
      </c>
      <c r="X900" s="6">
        <v>0</v>
      </c>
      <c r="Y900" s="6">
        <v>0</v>
      </c>
      <c r="Z900" s="6">
        <v>0</v>
      </c>
      <c r="AA900" s="6">
        <v>0</v>
      </c>
      <c r="AB900" s="6">
        <v>0</v>
      </c>
      <c r="AC900" s="6">
        <v>0</v>
      </c>
      <c r="AD900" s="6">
        <v>0</v>
      </c>
      <c r="AE900" s="6">
        <v>0</v>
      </c>
      <c r="AF900" s="6">
        <v>0</v>
      </c>
      <c r="AG900" s="6">
        <v>0</v>
      </c>
      <c r="AH900" s="6">
        <v>16726619.810000001</v>
      </c>
      <c r="AI900" s="6">
        <v>0</v>
      </c>
      <c r="AJ900" s="6">
        <v>0</v>
      </c>
      <c r="AK900" s="6">
        <v>16726619.810000001</v>
      </c>
      <c r="AL900" s="6">
        <v>0</v>
      </c>
      <c r="AM900" s="6">
        <v>0</v>
      </c>
      <c r="AN900" s="6">
        <v>0</v>
      </c>
      <c r="AO900" s="6">
        <v>0</v>
      </c>
      <c r="AP900" s="6">
        <v>0</v>
      </c>
      <c r="AQ900" s="6">
        <v>0</v>
      </c>
      <c r="AR900" s="6">
        <v>0</v>
      </c>
      <c r="AS900" s="6">
        <v>0</v>
      </c>
      <c r="AT900" s="6">
        <v>0</v>
      </c>
      <c r="AU900" s="6">
        <v>0</v>
      </c>
      <c r="AV900" s="6">
        <v>0</v>
      </c>
      <c r="AW900" s="6">
        <v>0</v>
      </c>
      <c r="AX900" s="6"/>
      <c r="AY900" s="6"/>
      <c r="AZ900" s="7">
        <v>1</v>
      </c>
      <c r="BA900" s="6">
        <v>0</v>
      </c>
      <c r="BB900" s="1"/>
    </row>
    <row r="901" spans="1:54" ht="64.5" outlineLevel="6" thickBot="1" x14ac:dyDescent="0.3">
      <c r="A901" s="36" t="s">
        <v>799</v>
      </c>
      <c r="B901" s="4" t="s">
        <v>328</v>
      </c>
      <c r="C901" s="4" t="s">
        <v>255</v>
      </c>
      <c r="D901" s="4" t="s">
        <v>26</v>
      </c>
      <c r="E901" s="4" t="s">
        <v>17</v>
      </c>
      <c r="F901" s="4" t="s">
        <v>17</v>
      </c>
      <c r="G901" s="4"/>
      <c r="H901" s="4"/>
      <c r="I901" s="4"/>
      <c r="J901" s="4"/>
      <c r="K901" s="4"/>
      <c r="L901" s="6">
        <v>0</v>
      </c>
      <c r="M901" s="6">
        <v>16726619.810000001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16726619.810000001</v>
      </c>
      <c r="V901" s="6">
        <v>0</v>
      </c>
      <c r="W901" s="6">
        <v>0</v>
      </c>
      <c r="X901" s="6">
        <v>0</v>
      </c>
      <c r="Y901" s="6">
        <v>0</v>
      </c>
      <c r="Z901" s="6">
        <v>0</v>
      </c>
      <c r="AA901" s="6">
        <v>0</v>
      </c>
      <c r="AB901" s="6">
        <v>0</v>
      </c>
      <c r="AC901" s="6">
        <v>0</v>
      </c>
      <c r="AD901" s="6">
        <v>0</v>
      </c>
      <c r="AE901" s="6">
        <v>0</v>
      </c>
      <c r="AF901" s="6">
        <v>0</v>
      </c>
      <c r="AG901" s="6">
        <v>0</v>
      </c>
      <c r="AH901" s="6">
        <v>16726619.810000001</v>
      </c>
      <c r="AI901" s="6">
        <v>0</v>
      </c>
      <c r="AJ901" s="6">
        <v>0</v>
      </c>
      <c r="AK901" s="6">
        <v>16726619.810000001</v>
      </c>
      <c r="AL901" s="6">
        <v>0</v>
      </c>
      <c r="AM901" s="6">
        <v>0</v>
      </c>
      <c r="AN901" s="6">
        <v>0</v>
      </c>
      <c r="AO901" s="6">
        <v>0</v>
      </c>
      <c r="AP901" s="6">
        <v>0</v>
      </c>
      <c r="AQ901" s="6">
        <v>0</v>
      </c>
      <c r="AR901" s="6">
        <v>0</v>
      </c>
      <c r="AS901" s="6">
        <v>0</v>
      </c>
      <c r="AT901" s="6">
        <v>0</v>
      </c>
      <c r="AU901" s="6">
        <v>0</v>
      </c>
      <c r="AV901" s="6">
        <v>0</v>
      </c>
      <c r="AW901" s="6">
        <v>0</v>
      </c>
      <c r="AX901" s="6">
        <f t="shared" ref="AX901:AX927" si="70">M901-AH901</f>
        <v>0</v>
      </c>
      <c r="AY901" s="6">
        <f t="shared" ref="AY901:AY927" si="71">AH901/M901*100</f>
        <v>100</v>
      </c>
      <c r="AZ901" s="7">
        <v>1</v>
      </c>
      <c r="BA901" s="6">
        <v>0</v>
      </c>
      <c r="BB901" s="1"/>
    </row>
    <row r="902" spans="1:54" ht="15.75" outlineLevel="7" thickBot="1" x14ac:dyDescent="0.3">
      <c r="A902" s="36" t="s">
        <v>752</v>
      </c>
      <c r="B902" s="4" t="s">
        <v>328</v>
      </c>
      <c r="C902" s="4" t="s">
        <v>255</v>
      </c>
      <c r="D902" s="4" t="s">
        <v>387</v>
      </c>
      <c r="E902" s="4" t="s">
        <v>17</v>
      </c>
      <c r="F902" s="4" t="s">
        <v>17</v>
      </c>
      <c r="G902" s="4"/>
      <c r="H902" s="4"/>
      <c r="I902" s="4"/>
      <c r="J902" s="4"/>
      <c r="K902" s="4"/>
      <c r="L902" s="6">
        <v>0</v>
      </c>
      <c r="M902" s="6">
        <v>16726619.810000001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16726619.810000001</v>
      </c>
      <c r="V902" s="6">
        <v>0</v>
      </c>
      <c r="W902" s="6">
        <v>0</v>
      </c>
      <c r="X902" s="6">
        <v>0</v>
      </c>
      <c r="Y902" s="6">
        <v>0</v>
      </c>
      <c r="Z902" s="6">
        <v>0</v>
      </c>
      <c r="AA902" s="6">
        <v>0</v>
      </c>
      <c r="AB902" s="6">
        <v>0</v>
      </c>
      <c r="AC902" s="6">
        <v>0</v>
      </c>
      <c r="AD902" s="6">
        <v>0</v>
      </c>
      <c r="AE902" s="6">
        <v>0</v>
      </c>
      <c r="AF902" s="6">
        <v>0</v>
      </c>
      <c r="AG902" s="6">
        <v>0</v>
      </c>
      <c r="AH902" s="6">
        <v>16726619.810000001</v>
      </c>
      <c r="AI902" s="6">
        <v>0</v>
      </c>
      <c r="AJ902" s="6">
        <v>0</v>
      </c>
      <c r="AK902" s="6">
        <v>16726619.810000001</v>
      </c>
      <c r="AL902" s="6">
        <v>0</v>
      </c>
      <c r="AM902" s="6">
        <v>0</v>
      </c>
      <c r="AN902" s="6">
        <v>0</v>
      </c>
      <c r="AO902" s="6">
        <v>0</v>
      </c>
      <c r="AP902" s="6">
        <v>0</v>
      </c>
      <c r="AQ902" s="6">
        <v>0</v>
      </c>
      <c r="AR902" s="6">
        <v>0</v>
      </c>
      <c r="AS902" s="6">
        <v>0</v>
      </c>
      <c r="AT902" s="6">
        <v>0</v>
      </c>
      <c r="AU902" s="6">
        <v>0</v>
      </c>
      <c r="AV902" s="6">
        <v>0</v>
      </c>
      <c r="AW902" s="6">
        <v>0</v>
      </c>
      <c r="AX902" s="6">
        <f t="shared" si="70"/>
        <v>0</v>
      </c>
      <c r="AY902" s="6">
        <f t="shared" si="71"/>
        <v>100</v>
      </c>
      <c r="AZ902" s="7">
        <v>1</v>
      </c>
      <c r="BA902" s="6">
        <v>0</v>
      </c>
      <c r="BB902" s="1"/>
    </row>
    <row r="903" spans="1:54" ht="51.75" outlineLevel="7" thickBot="1" x14ac:dyDescent="0.3">
      <c r="A903" s="36" t="s">
        <v>800</v>
      </c>
      <c r="B903" s="4" t="s">
        <v>328</v>
      </c>
      <c r="C903" s="4" t="s">
        <v>255</v>
      </c>
      <c r="D903" s="4" t="s">
        <v>387</v>
      </c>
      <c r="E903" s="4" t="s">
        <v>252</v>
      </c>
      <c r="F903" s="4" t="s">
        <v>17</v>
      </c>
      <c r="G903" s="4"/>
      <c r="H903" s="4"/>
      <c r="I903" s="4"/>
      <c r="J903" s="4"/>
      <c r="K903" s="4"/>
      <c r="L903" s="6">
        <v>0</v>
      </c>
      <c r="M903" s="6">
        <v>16726619.810000001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16726619.810000001</v>
      </c>
      <c r="V903" s="6">
        <v>0</v>
      </c>
      <c r="W903" s="6">
        <v>0</v>
      </c>
      <c r="X903" s="6">
        <v>0</v>
      </c>
      <c r="Y903" s="6">
        <v>0</v>
      </c>
      <c r="Z903" s="6">
        <v>0</v>
      </c>
      <c r="AA903" s="6">
        <v>0</v>
      </c>
      <c r="AB903" s="6">
        <v>0</v>
      </c>
      <c r="AC903" s="6">
        <v>0</v>
      </c>
      <c r="AD903" s="6">
        <v>0</v>
      </c>
      <c r="AE903" s="6">
        <v>0</v>
      </c>
      <c r="AF903" s="6">
        <v>0</v>
      </c>
      <c r="AG903" s="6">
        <v>0</v>
      </c>
      <c r="AH903" s="6">
        <v>16726619.810000001</v>
      </c>
      <c r="AI903" s="6">
        <v>0</v>
      </c>
      <c r="AJ903" s="6">
        <v>0</v>
      </c>
      <c r="AK903" s="6">
        <v>16726619.810000001</v>
      </c>
      <c r="AL903" s="6">
        <v>0</v>
      </c>
      <c r="AM903" s="6">
        <v>0</v>
      </c>
      <c r="AN903" s="6">
        <v>0</v>
      </c>
      <c r="AO903" s="6">
        <v>0</v>
      </c>
      <c r="AP903" s="6">
        <v>0</v>
      </c>
      <c r="AQ903" s="6">
        <v>0</v>
      </c>
      <c r="AR903" s="6">
        <v>0</v>
      </c>
      <c r="AS903" s="6">
        <v>0</v>
      </c>
      <c r="AT903" s="6">
        <v>0</v>
      </c>
      <c r="AU903" s="6">
        <v>0</v>
      </c>
      <c r="AV903" s="6">
        <v>0</v>
      </c>
      <c r="AW903" s="6">
        <v>0</v>
      </c>
      <c r="AX903" s="6">
        <f t="shared" si="70"/>
        <v>0</v>
      </c>
      <c r="AY903" s="6">
        <f t="shared" si="71"/>
        <v>100</v>
      </c>
      <c r="AZ903" s="7">
        <v>1</v>
      </c>
      <c r="BA903" s="6">
        <v>0</v>
      </c>
      <c r="BB903" s="1"/>
    </row>
    <row r="904" spans="1:54" ht="15.75" outlineLevel="1" thickBot="1" x14ac:dyDescent="0.3">
      <c r="A904" s="36" t="s">
        <v>792</v>
      </c>
      <c r="B904" s="4" t="s">
        <v>328</v>
      </c>
      <c r="C904" s="4" t="s">
        <v>267</v>
      </c>
      <c r="D904" s="4" t="s">
        <v>16</v>
      </c>
      <c r="E904" s="4" t="s">
        <v>17</v>
      </c>
      <c r="F904" s="4" t="s">
        <v>17</v>
      </c>
      <c r="G904" s="4"/>
      <c r="H904" s="4"/>
      <c r="I904" s="4"/>
      <c r="J904" s="4"/>
      <c r="K904" s="4"/>
      <c r="L904" s="6">
        <v>0</v>
      </c>
      <c r="M904" s="6">
        <v>994590.5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994590.5</v>
      </c>
      <c r="V904" s="6">
        <v>0</v>
      </c>
      <c r="W904" s="6">
        <v>0</v>
      </c>
      <c r="X904" s="6">
        <v>0</v>
      </c>
      <c r="Y904" s="6">
        <v>0</v>
      </c>
      <c r="Z904" s="6">
        <v>0</v>
      </c>
      <c r="AA904" s="6">
        <v>0</v>
      </c>
      <c r="AB904" s="6">
        <v>0</v>
      </c>
      <c r="AC904" s="6">
        <v>0</v>
      </c>
      <c r="AD904" s="6">
        <v>0</v>
      </c>
      <c r="AE904" s="6">
        <v>0</v>
      </c>
      <c r="AF904" s="6">
        <v>0</v>
      </c>
      <c r="AG904" s="6">
        <v>0</v>
      </c>
      <c r="AH904" s="6">
        <v>994590.5</v>
      </c>
      <c r="AI904" s="6">
        <v>0</v>
      </c>
      <c r="AJ904" s="6">
        <v>0</v>
      </c>
      <c r="AK904" s="6">
        <v>994590.5</v>
      </c>
      <c r="AL904" s="6">
        <v>0</v>
      </c>
      <c r="AM904" s="6">
        <v>0</v>
      </c>
      <c r="AN904" s="6">
        <v>0</v>
      </c>
      <c r="AO904" s="6">
        <v>0</v>
      </c>
      <c r="AP904" s="6">
        <v>0</v>
      </c>
      <c r="AQ904" s="6">
        <v>0</v>
      </c>
      <c r="AR904" s="6">
        <v>0</v>
      </c>
      <c r="AS904" s="6">
        <v>0</v>
      </c>
      <c r="AT904" s="6">
        <v>0</v>
      </c>
      <c r="AU904" s="6">
        <v>0</v>
      </c>
      <c r="AV904" s="6">
        <v>0</v>
      </c>
      <c r="AW904" s="6">
        <v>0</v>
      </c>
      <c r="AX904" s="6">
        <f t="shared" si="70"/>
        <v>0</v>
      </c>
      <c r="AY904" s="6">
        <f t="shared" si="71"/>
        <v>100</v>
      </c>
      <c r="AZ904" s="7">
        <v>1</v>
      </c>
      <c r="BA904" s="6">
        <v>0</v>
      </c>
      <c r="BB904" s="1"/>
    </row>
    <row r="905" spans="1:54" ht="15.75" outlineLevel="2" thickBot="1" x14ac:dyDescent="0.3">
      <c r="A905" s="36" t="s">
        <v>801</v>
      </c>
      <c r="B905" s="4" t="s">
        <v>328</v>
      </c>
      <c r="C905" s="4" t="s">
        <v>274</v>
      </c>
      <c r="D905" s="4" t="s">
        <v>16</v>
      </c>
      <c r="E905" s="4" t="s">
        <v>17</v>
      </c>
      <c r="F905" s="4" t="s">
        <v>17</v>
      </c>
      <c r="G905" s="4"/>
      <c r="H905" s="4"/>
      <c r="I905" s="4"/>
      <c r="J905" s="4"/>
      <c r="K905" s="4"/>
      <c r="L905" s="6">
        <v>0</v>
      </c>
      <c r="M905" s="6">
        <v>994590.5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994590.5</v>
      </c>
      <c r="V905" s="6">
        <v>0</v>
      </c>
      <c r="W905" s="6">
        <v>0</v>
      </c>
      <c r="X905" s="6">
        <v>0</v>
      </c>
      <c r="Y905" s="6">
        <v>0</v>
      </c>
      <c r="Z905" s="6">
        <v>0</v>
      </c>
      <c r="AA905" s="6">
        <v>0</v>
      </c>
      <c r="AB905" s="6">
        <v>0</v>
      </c>
      <c r="AC905" s="6">
        <v>0</v>
      </c>
      <c r="AD905" s="6">
        <v>0</v>
      </c>
      <c r="AE905" s="6">
        <v>0</v>
      </c>
      <c r="AF905" s="6">
        <v>0</v>
      </c>
      <c r="AG905" s="6">
        <v>0</v>
      </c>
      <c r="AH905" s="6">
        <v>994590.5</v>
      </c>
      <c r="AI905" s="6">
        <v>0</v>
      </c>
      <c r="AJ905" s="6">
        <v>0</v>
      </c>
      <c r="AK905" s="6">
        <v>994590.5</v>
      </c>
      <c r="AL905" s="6">
        <v>0</v>
      </c>
      <c r="AM905" s="6">
        <v>0</v>
      </c>
      <c r="AN905" s="6">
        <v>0</v>
      </c>
      <c r="AO905" s="6">
        <v>0</v>
      </c>
      <c r="AP905" s="6">
        <v>0</v>
      </c>
      <c r="AQ905" s="6">
        <v>0</v>
      </c>
      <c r="AR905" s="6">
        <v>0</v>
      </c>
      <c r="AS905" s="6">
        <v>0</v>
      </c>
      <c r="AT905" s="6">
        <v>0</v>
      </c>
      <c r="AU905" s="6">
        <v>0</v>
      </c>
      <c r="AV905" s="6">
        <v>0</v>
      </c>
      <c r="AW905" s="6">
        <v>0</v>
      </c>
      <c r="AX905" s="6">
        <f t="shared" si="70"/>
        <v>0</v>
      </c>
      <c r="AY905" s="6">
        <f t="shared" si="71"/>
        <v>100</v>
      </c>
      <c r="AZ905" s="7">
        <v>1</v>
      </c>
      <c r="BA905" s="6">
        <v>0</v>
      </c>
      <c r="BB905" s="1"/>
    </row>
    <row r="906" spans="1:54" ht="64.5" outlineLevel="3" thickBot="1" x14ac:dyDescent="0.3">
      <c r="A906" s="36" t="s">
        <v>794</v>
      </c>
      <c r="B906" s="4" t="s">
        <v>328</v>
      </c>
      <c r="C906" s="4" t="s">
        <v>274</v>
      </c>
      <c r="D906" s="4" t="s">
        <v>269</v>
      </c>
      <c r="E906" s="4" t="s">
        <v>17</v>
      </c>
      <c r="F906" s="4" t="s">
        <v>17</v>
      </c>
      <c r="G906" s="4"/>
      <c r="H906" s="4"/>
      <c r="I906" s="4"/>
      <c r="J906" s="4"/>
      <c r="K906" s="4"/>
      <c r="L906" s="6">
        <v>0</v>
      </c>
      <c r="M906" s="6">
        <v>994590.5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994590.5</v>
      </c>
      <c r="V906" s="6">
        <v>0</v>
      </c>
      <c r="W906" s="6">
        <v>0</v>
      </c>
      <c r="X906" s="6">
        <v>0</v>
      </c>
      <c r="Y906" s="6">
        <v>0</v>
      </c>
      <c r="Z906" s="6">
        <v>0</v>
      </c>
      <c r="AA906" s="6">
        <v>0</v>
      </c>
      <c r="AB906" s="6">
        <v>0</v>
      </c>
      <c r="AC906" s="6">
        <v>0</v>
      </c>
      <c r="AD906" s="6">
        <v>0</v>
      </c>
      <c r="AE906" s="6">
        <v>0</v>
      </c>
      <c r="AF906" s="6">
        <v>0</v>
      </c>
      <c r="AG906" s="6">
        <v>0</v>
      </c>
      <c r="AH906" s="6">
        <v>994590.5</v>
      </c>
      <c r="AI906" s="6">
        <v>0</v>
      </c>
      <c r="AJ906" s="6">
        <v>0</v>
      </c>
      <c r="AK906" s="6">
        <v>994590.5</v>
      </c>
      <c r="AL906" s="6">
        <v>0</v>
      </c>
      <c r="AM906" s="6">
        <v>0</v>
      </c>
      <c r="AN906" s="6">
        <v>0</v>
      </c>
      <c r="AO906" s="6">
        <v>0</v>
      </c>
      <c r="AP906" s="6">
        <v>0</v>
      </c>
      <c r="AQ906" s="6">
        <v>0</v>
      </c>
      <c r="AR906" s="6">
        <v>0</v>
      </c>
      <c r="AS906" s="6">
        <v>0</v>
      </c>
      <c r="AT906" s="6">
        <v>0</v>
      </c>
      <c r="AU906" s="6">
        <v>0</v>
      </c>
      <c r="AV906" s="6">
        <v>0</v>
      </c>
      <c r="AW906" s="6">
        <v>0</v>
      </c>
      <c r="AX906" s="6">
        <f t="shared" si="70"/>
        <v>0</v>
      </c>
      <c r="AY906" s="6">
        <f t="shared" si="71"/>
        <v>100</v>
      </c>
      <c r="AZ906" s="7">
        <v>1</v>
      </c>
      <c r="BA906" s="6">
        <v>0</v>
      </c>
      <c r="BB906" s="1"/>
    </row>
    <row r="907" spans="1:54" ht="64.5" outlineLevel="4" thickBot="1" x14ac:dyDescent="0.3">
      <c r="A907" s="36" t="s">
        <v>795</v>
      </c>
      <c r="B907" s="4" t="s">
        <v>328</v>
      </c>
      <c r="C907" s="4" t="s">
        <v>274</v>
      </c>
      <c r="D907" s="4" t="s">
        <v>270</v>
      </c>
      <c r="E907" s="4" t="s">
        <v>17</v>
      </c>
      <c r="F907" s="4" t="s">
        <v>17</v>
      </c>
      <c r="G907" s="4"/>
      <c r="H907" s="4"/>
      <c r="I907" s="4"/>
      <c r="J907" s="4"/>
      <c r="K907" s="4"/>
      <c r="L907" s="6">
        <v>0</v>
      </c>
      <c r="M907" s="6">
        <v>994590.5</v>
      </c>
      <c r="N907" s="6">
        <v>0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  <c r="T907" s="6">
        <v>0</v>
      </c>
      <c r="U907" s="6">
        <v>994590.5</v>
      </c>
      <c r="V907" s="6">
        <v>0</v>
      </c>
      <c r="W907" s="6">
        <v>0</v>
      </c>
      <c r="X907" s="6">
        <v>0</v>
      </c>
      <c r="Y907" s="6">
        <v>0</v>
      </c>
      <c r="Z907" s="6">
        <v>0</v>
      </c>
      <c r="AA907" s="6">
        <v>0</v>
      </c>
      <c r="AB907" s="6">
        <v>0</v>
      </c>
      <c r="AC907" s="6">
        <v>0</v>
      </c>
      <c r="AD907" s="6">
        <v>0</v>
      </c>
      <c r="AE907" s="6">
        <v>0</v>
      </c>
      <c r="AF907" s="6">
        <v>0</v>
      </c>
      <c r="AG907" s="6">
        <v>0</v>
      </c>
      <c r="AH907" s="6">
        <v>994590.5</v>
      </c>
      <c r="AI907" s="6">
        <v>0</v>
      </c>
      <c r="AJ907" s="6">
        <v>0</v>
      </c>
      <c r="AK907" s="6">
        <v>994590.5</v>
      </c>
      <c r="AL907" s="6">
        <v>0</v>
      </c>
      <c r="AM907" s="6">
        <v>0</v>
      </c>
      <c r="AN907" s="6">
        <v>0</v>
      </c>
      <c r="AO907" s="6">
        <v>0</v>
      </c>
      <c r="AP907" s="6">
        <v>0</v>
      </c>
      <c r="AQ907" s="6">
        <v>0</v>
      </c>
      <c r="AR907" s="6">
        <v>0</v>
      </c>
      <c r="AS907" s="6">
        <v>0</v>
      </c>
      <c r="AT907" s="6">
        <v>0</v>
      </c>
      <c r="AU907" s="6">
        <v>0</v>
      </c>
      <c r="AV907" s="6">
        <v>0</v>
      </c>
      <c r="AW907" s="6">
        <v>0</v>
      </c>
      <c r="AX907" s="6">
        <f t="shared" si="70"/>
        <v>0</v>
      </c>
      <c r="AY907" s="6">
        <f t="shared" si="71"/>
        <v>100</v>
      </c>
      <c r="AZ907" s="7">
        <v>1</v>
      </c>
      <c r="BA907" s="6">
        <v>0</v>
      </c>
      <c r="BB907" s="1"/>
    </row>
    <row r="908" spans="1:54" ht="51.75" outlineLevel="6" thickBot="1" x14ac:dyDescent="0.3">
      <c r="A908" s="36" t="s">
        <v>796</v>
      </c>
      <c r="B908" s="4" t="s">
        <v>328</v>
      </c>
      <c r="C908" s="4" t="s">
        <v>274</v>
      </c>
      <c r="D908" s="4" t="s">
        <v>271</v>
      </c>
      <c r="E908" s="4" t="s">
        <v>17</v>
      </c>
      <c r="F908" s="4" t="s">
        <v>17</v>
      </c>
      <c r="G908" s="4"/>
      <c r="H908" s="4"/>
      <c r="I908" s="4"/>
      <c r="J908" s="4"/>
      <c r="K908" s="4"/>
      <c r="L908" s="6">
        <v>0</v>
      </c>
      <c r="M908" s="6">
        <v>108000</v>
      </c>
      <c r="N908" s="6">
        <v>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  <c r="T908" s="6">
        <v>0</v>
      </c>
      <c r="U908" s="6">
        <v>108000</v>
      </c>
      <c r="V908" s="6">
        <v>0</v>
      </c>
      <c r="W908" s="6">
        <v>0</v>
      </c>
      <c r="X908" s="6">
        <v>0</v>
      </c>
      <c r="Y908" s="6">
        <v>0</v>
      </c>
      <c r="Z908" s="6">
        <v>0</v>
      </c>
      <c r="AA908" s="6">
        <v>0</v>
      </c>
      <c r="AB908" s="6">
        <v>0</v>
      </c>
      <c r="AC908" s="6">
        <v>0</v>
      </c>
      <c r="AD908" s="6">
        <v>0</v>
      </c>
      <c r="AE908" s="6">
        <v>0</v>
      </c>
      <c r="AF908" s="6">
        <v>0</v>
      </c>
      <c r="AG908" s="6">
        <v>0</v>
      </c>
      <c r="AH908" s="6">
        <v>108000</v>
      </c>
      <c r="AI908" s="6">
        <v>0</v>
      </c>
      <c r="AJ908" s="6">
        <v>0</v>
      </c>
      <c r="AK908" s="6">
        <v>108000</v>
      </c>
      <c r="AL908" s="6">
        <v>0</v>
      </c>
      <c r="AM908" s="6">
        <v>0</v>
      </c>
      <c r="AN908" s="6">
        <v>0</v>
      </c>
      <c r="AO908" s="6">
        <v>0</v>
      </c>
      <c r="AP908" s="6">
        <v>0</v>
      </c>
      <c r="AQ908" s="6">
        <v>0</v>
      </c>
      <c r="AR908" s="6">
        <v>0</v>
      </c>
      <c r="AS908" s="6">
        <v>0</v>
      </c>
      <c r="AT908" s="6">
        <v>0</v>
      </c>
      <c r="AU908" s="6">
        <v>0</v>
      </c>
      <c r="AV908" s="6">
        <v>0</v>
      </c>
      <c r="AW908" s="6">
        <v>0</v>
      </c>
      <c r="AX908" s="6">
        <f t="shared" si="70"/>
        <v>0</v>
      </c>
      <c r="AY908" s="6">
        <f t="shared" si="71"/>
        <v>100</v>
      </c>
      <c r="AZ908" s="7">
        <v>1</v>
      </c>
      <c r="BA908" s="6">
        <v>0</v>
      </c>
      <c r="BB908" s="1"/>
    </row>
    <row r="909" spans="1:54" ht="51.75" outlineLevel="7" thickBot="1" x14ac:dyDescent="0.3">
      <c r="A909" s="36" t="s">
        <v>802</v>
      </c>
      <c r="B909" s="4" t="s">
        <v>328</v>
      </c>
      <c r="C909" s="4" t="s">
        <v>274</v>
      </c>
      <c r="D909" s="4" t="s">
        <v>388</v>
      </c>
      <c r="E909" s="4" t="s">
        <v>17</v>
      </c>
      <c r="F909" s="4" t="s">
        <v>17</v>
      </c>
      <c r="G909" s="4"/>
      <c r="H909" s="4"/>
      <c r="I909" s="4"/>
      <c r="J909" s="4"/>
      <c r="K909" s="4"/>
      <c r="L909" s="6">
        <v>0</v>
      </c>
      <c r="M909" s="6">
        <v>108000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108000</v>
      </c>
      <c r="V909" s="6">
        <v>0</v>
      </c>
      <c r="W909" s="6">
        <v>0</v>
      </c>
      <c r="X909" s="6">
        <v>0</v>
      </c>
      <c r="Y909" s="6">
        <v>0</v>
      </c>
      <c r="Z909" s="6">
        <v>0</v>
      </c>
      <c r="AA909" s="6">
        <v>0</v>
      </c>
      <c r="AB909" s="6">
        <v>0</v>
      </c>
      <c r="AC909" s="6">
        <v>0</v>
      </c>
      <c r="AD909" s="6">
        <v>0</v>
      </c>
      <c r="AE909" s="6">
        <v>0</v>
      </c>
      <c r="AF909" s="6">
        <v>0</v>
      </c>
      <c r="AG909" s="6">
        <v>0</v>
      </c>
      <c r="AH909" s="6">
        <v>108000</v>
      </c>
      <c r="AI909" s="6">
        <v>0</v>
      </c>
      <c r="AJ909" s="6">
        <v>0</v>
      </c>
      <c r="AK909" s="6">
        <v>108000</v>
      </c>
      <c r="AL909" s="6">
        <v>0</v>
      </c>
      <c r="AM909" s="6">
        <v>0</v>
      </c>
      <c r="AN909" s="6">
        <v>0</v>
      </c>
      <c r="AO909" s="6">
        <v>0</v>
      </c>
      <c r="AP909" s="6">
        <v>0</v>
      </c>
      <c r="AQ909" s="6">
        <v>0</v>
      </c>
      <c r="AR909" s="6">
        <v>0</v>
      </c>
      <c r="AS909" s="6">
        <v>0</v>
      </c>
      <c r="AT909" s="6">
        <v>0</v>
      </c>
      <c r="AU909" s="6">
        <v>0</v>
      </c>
      <c r="AV909" s="6">
        <v>0</v>
      </c>
      <c r="AW909" s="6">
        <v>0</v>
      </c>
      <c r="AX909" s="6">
        <f t="shared" si="70"/>
        <v>0</v>
      </c>
      <c r="AY909" s="6">
        <f t="shared" si="71"/>
        <v>100</v>
      </c>
      <c r="AZ909" s="7">
        <v>1</v>
      </c>
      <c r="BA909" s="6">
        <v>0</v>
      </c>
      <c r="BB909" s="1"/>
    </row>
    <row r="910" spans="1:54" ht="15.75" outlineLevel="7" thickBot="1" x14ac:dyDescent="0.3">
      <c r="A910" s="36" t="s">
        <v>752</v>
      </c>
      <c r="B910" s="4" t="s">
        <v>328</v>
      </c>
      <c r="C910" s="4" t="s">
        <v>274</v>
      </c>
      <c r="D910" s="4" t="s">
        <v>388</v>
      </c>
      <c r="E910" s="4" t="s">
        <v>226</v>
      </c>
      <c r="F910" s="4" t="s">
        <v>17</v>
      </c>
      <c r="G910" s="4"/>
      <c r="H910" s="4"/>
      <c r="I910" s="4"/>
      <c r="J910" s="4"/>
      <c r="K910" s="4"/>
      <c r="L910" s="6">
        <v>0</v>
      </c>
      <c r="M910" s="6">
        <v>108000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108000</v>
      </c>
      <c r="V910" s="6">
        <v>0</v>
      </c>
      <c r="W910" s="6">
        <v>0</v>
      </c>
      <c r="X910" s="6">
        <v>0</v>
      </c>
      <c r="Y910" s="6">
        <v>0</v>
      </c>
      <c r="Z910" s="6">
        <v>0</v>
      </c>
      <c r="AA910" s="6">
        <v>0</v>
      </c>
      <c r="AB910" s="6">
        <v>0</v>
      </c>
      <c r="AC910" s="6">
        <v>0</v>
      </c>
      <c r="AD910" s="6">
        <v>0</v>
      </c>
      <c r="AE910" s="6">
        <v>0</v>
      </c>
      <c r="AF910" s="6">
        <v>0</v>
      </c>
      <c r="AG910" s="6">
        <v>0</v>
      </c>
      <c r="AH910" s="6">
        <v>108000</v>
      </c>
      <c r="AI910" s="6">
        <v>0</v>
      </c>
      <c r="AJ910" s="6">
        <v>0</v>
      </c>
      <c r="AK910" s="6">
        <v>108000</v>
      </c>
      <c r="AL910" s="6">
        <v>0</v>
      </c>
      <c r="AM910" s="6">
        <v>0</v>
      </c>
      <c r="AN910" s="6">
        <v>0</v>
      </c>
      <c r="AO910" s="6">
        <v>0</v>
      </c>
      <c r="AP910" s="6">
        <v>0</v>
      </c>
      <c r="AQ910" s="6">
        <v>0</v>
      </c>
      <c r="AR910" s="6">
        <v>0</v>
      </c>
      <c r="AS910" s="6">
        <v>0</v>
      </c>
      <c r="AT910" s="6">
        <v>0</v>
      </c>
      <c r="AU910" s="6">
        <v>0</v>
      </c>
      <c r="AV910" s="6">
        <v>0</v>
      </c>
      <c r="AW910" s="6">
        <v>0</v>
      </c>
      <c r="AX910" s="6">
        <f t="shared" si="70"/>
        <v>0</v>
      </c>
      <c r="AY910" s="6">
        <f t="shared" si="71"/>
        <v>100</v>
      </c>
      <c r="AZ910" s="7">
        <v>1</v>
      </c>
      <c r="BA910" s="6">
        <v>0</v>
      </c>
      <c r="BB910" s="1"/>
    </row>
    <row r="911" spans="1:54" ht="26.25" outlineLevel="6" thickBot="1" x14ac:dyDescent="0.3">
      <c r="A911" s="36" t="s">
        <v>803</v>
      </c>
      <c r="B911" s="4" t="s">
        <v>328</v>
      </c>
      <c r="C911" s="4" t="s">
        <v>274</v>
      </c>
      <c r="D911" s="4" t="s">
        <v>389</v>
      </c>
      <c r="E911" s="4" t="s">
        <v>17</v>
      </c>
      <c r="F911" s="4" t="s">
        <v>17</v>
      </c>
      <c r="G911" s="4"/>
      <c r="H911" s="4"/>
      <c r="I911" s="4"/>
      <c r="J911" s="4"/>
      <c r="K911" s="4"/>
      <c r="L911" s="6">
        <v>0</v>
      </c>
      <c r="M911" s="6">
        <v>886590.5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886590.5</v>
      </c>
      <c r="V911" s="6">
        <v>0</v>
      </c>
      <c r="W911" s="6">
        <v>0</v>
      </c>
      <c r="X911" s="6">
        <v>0</v>
      </c>
      <c r="Y911" s="6">
        <v>0</v>
      </c>
      <c r="Z911" s="6">
        <v>0</v>
      </c>
      <c r="AA911" s="6">
        <v>0</v>
      </c>
      <c r="AB911" s="6">
        <v>0</v>
      </c>
      <c r="AC911" s="6">
        <v>0</v>
      </c>
      <c r="AD911" s="6">
        <v>0</v>
      </c>
      <c r="AE911" s="6">
        <v>0</v>
      </c>
      <c r="AF911" s="6">
        <v>0</v>
      </c>
      <c r="AG911" s="6">
        <v>0</v>
      </c>
      <c r="AH911" s="6">
        <v>886590.5</v>
      </c>
      <c r="AI911" s="6">
        <v>0</v>
      </c>
      <c r="AJ911" s="6">
        <v>0</v>
      </c>
      <c r="AK911" s="6">
        <v>886590.5</v>
      </c>
      <c r="AL911" s="6">
        <v>0</v>
      </c>
      <c r="AM911" s="6">
        <v>0</v>
      </c>
      <c r="AN911" s="6">
        <v>0</v>
      </c>
      <c r="AO911" s="6">
        <v>0</v>
      </c>
      <c r="AP911" s="6">
        <v>0</v>
      </c>
      <c r="AQ911" s="6">
        <v>0</v>
      </c>
      <c r="AR911" s="6">
        <v>0</v>
      </c>
      <c r="AS911" s="6">
        <v>0</v>
      </c>
      <c r="AT911" s="6">
        <v>0</v>
      </c>
      <c r="AU911" s="6">
        <v>0</v>
      </c>
      <c r="AV911" s="6">
        <v>0</v>
      </c>
      <c r="AW911" s="6">
        <v>0</v>
      </c>
      <c r="AX911" s="6">
        <f t="shared" si="70"/>
        <v>0</v>
      </c>
      <c r="AY911" s="6">
        <f t="shared" si="71"/>
        <v>100</v>
      </c>
      <c r="AZ911" s="7">
        <v>1</v>
      </c>
      <c r="BA911" s="6">
        <v>0</v>
      </c>
      <c r="BB911" s="1"/>
    </row>
    <row r="912" spans="1:54" ht="15.75" outlineLevel="7" thickBot="1" x14ac:dyDescent="0.3">
      <c r="A912" s="36" t="s">
        <v>752</v>
      </c>
      <c r="B912" s="4" t="s">
        <v>328</v>
      </c>
      <c r="C912" s="4" t="s">
        <v>274</v>
      </c>
      <c r="D912" s="4" t="s">
        <v>390</v>
      </c>
      <c r="E912" s="4" t="s">
        <v>17</v>
      </c>
      <c r="F912" s="4" t="s">
        <v>17</v>
      </c>
      <c r="G912" s="4"/>
      <c r="H912" s="4"/>
      <c r="I912" s="4"/>
      <c r="J912" s="4"/>
      <c r="K912" s="4"/>
      <c r="L912" s="6">
        <v>0</v>
      </c>
      <c r="M912" s="6">
        <v>886590.5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886590.5</v>
      </c>
      <c r="V912" s="6">
        <v>0</v>
      </c>
      <c r="W912" s="6">
        <v>0</v>
      </c>
      <c r="X912" s="6">
        <v>0</v>
      </c>
      <c r="Y912" s="6">
        <v>0</v>
      </c>
      <c r="Z912" s="6">
        <v>0</v>
      </c>
      <c r="AA912" s="6">
        <v>0</v>
      </c>
      <c r="AB912" s="6">
        <v>0</v>
      </c>
      <c r="AC912" s="6">
        <v>0</v>
      </c>
      <c r="AD912" s="6">
        <v>0</v>
      </c>
      <c r="AE912" s="6">
        <v>0</v>
      </c>
      <c r="AF912" s="6">
        <v>0</v>
      </c>
      <c r="AG912" s="6">
        <v>0</v>
      </c>
      <c r="AH912" s="6">
        <v>886590.5</v>
      </c>
      <c r="AI912" s="6">
        <v>0</v>
      </c>
      <c r="AJ912" s="6">
        <v>0</v>
      </c>
      <c r="AK912" s="6">
        <v>886590.5</v>
      </c>
      <c r="AL912" s="6">
        <v>0</v>
      </c>
      <c r="AM912" s="6">
        <v>0</v>
      </c>
      <c r="AN912" s="6">
        <v>0</v>
      </c>
      <c r="AO912" s="6">
        <v>0</v>
      </c>
      <c r="AP912" s="6">
        <v>0</v>
      </c>
      <c r="AQ912" s="6">
        <v>0</v>
      </c>
      <c r="AR912" s="6">
        <v>0</v>
      </c>
      <c r="AS912" s="6">
        <v>0</v>
      </c>
      <c r="AT912" s="6">
        <v>0</v>
      </c>
      <c r="AU912" s="6">
        <v>0</v>
      </c>
      <c r="AV912" s="6">
        <v>0</v>
      </c>
      <c r="AW912" s="6">
        <v>0</v>
      </c>
      <c r="AX912" s="6">
        <f t="shared" si="70"/>
        <v>0</v>
      </c>
      <c r="AY912" s="6">
        <f t="shared" si="71"/>
        <v>100</v>
      </c>
      <c r="AZ912" s="7">
        <v>1</v>
      </c>
      <c r="BA912" s="6">
        <v>0</v>
      </c>
      <c r="BB912" s="1"/>
    </row>
    <row r="913" spans="1:54" ht="51.75" outlineLevel="7" thickBot="1" x14ac:dyDescent="0.3">
      <c r="A913" s="36" t="s">
        <v>804</v>
      </c>
      <c r="B913" s="4" t="s">
        <v>328</v>
      </c>
      <c r="C913" s="4" t="s">
        <v>274</v>
      </c>
      <c r="D913" s="4" t="s">
        <v>390</v>
      </c>
      <c r="E913" s="4" t="s">
        <v>226</v>
      </c>
      <c r="F913" s="4" t="s">
        <v>17</v>
      </c>
      <c r="G913" s="4"/>
      <c r="H913" s="4"/>
      <c r="I913" s="4"/>
      <c r="J913" s="4"/>
      <c r="K913" s="4"/>
      <c r="L913" s="6">
        <v>0</v>
      </c>
      <c r="M913" s="6">
        <v>886590.5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886590.5</v>
      </c>
      <c r="V913" s="6">
        <v>0</v>
      </c>
      <c r="W913" s="6">
        <v>0</v>
      </c>
      <c r="X913" s="6">
        <v>0</v>
      </c>
      <c r="Y913" s="6">
        <v>0</v>
      </c>
      <c r="Z913" s="6">
        <v>0</v>
      </c>
      <c r="AA913" s="6">
        <v>0</v>
      </c>
      <c r="AB913" s="6">
        <v>0</v>
      </c>
      <c r="AC913" s="6">
        <v>0</v>
      </c>
      <c r="AD913" s="6">
        <v>0</v>
      </c>
      <c r="AE913" s="6">
        <v>0</v>
      </c>
      <c r="AF913" s="6">
        <v>0</v>
      </c>
      <c r="AG913" s="6">
        <v>0</v>
      </c>
      <c r="AH913" s="6">
        <v>886590.5</v>
      </c>
      <c r="AI913" s="6">
        <v>0</v>
      </c>
      <c r="AJ913" s="6">
        <v>0</v>
      </c>
      <c r="AK913" s="6">
        <v>886590.5</v>
      </c>
      <c r="AL913" s="6">
        <v>0</v>
      </c>
      <c r="AM913" s="6">
        <v>0</v>
      </c>
      <c r="AN913" s="6">
        <v>0</v>
      </c>
      <c r="AO913" s="6">
        <v>0</v>
      </c>
      <c r="AP913" s="6">
        <v>0</v>
      </c>
      <c r="AQ913" s="6">
        <v>0</v>
      </c>
      <c r="AR913" s="6">
        <v>0</v>
      </c>
      <c r="AS913" s="6">
        <v>0</v>
      </c>
      <c r="AT913" s="6">
        <v>0</v>
      </c>
      <c r="AU913" s="6">
        <v>0</v>
      </c>
      <c r="AV913" s="6">
        <v>0</v>
      </c>
      <c r="AW913" s="6">
        <v>0</v>
      </c>
      <c r="AX913" s="6">
        <f t="shared" si="70"/>
        <v>0</v>
      </c>
      <c r="AY913" s="6">
        <f t="shared" si="71"/>
        <v>100</v>
      </c>
      <c r="AZ913" s="7">
        <v>1</v>
      </c>
      <c r="BA913" s="6">
        <v>0</v>
      </c>
      <c r="BB913" s="1"/>
    </row>
    <row r="914" spans="1:54" ht="15.75" thickBot="1" x14ac:dyDescent="0.3">
      <c r="A914" s="36" t="s">
        <v>752</v>
      </c>
      <c r="B914" s="4" t="s">
        <v>391</v>
      </c>
      <c r="C914" s="4" t="s">
        <v>15</v>
      </c>
      <c r="D914" s="4" t="s">
        <v>16</v>
      </c>
      <c r="E914" s="4" t="s">
        <v>17</v>
      </c>
      <c r="F914" s="4" t="s">
        <v>17</v>
      </c>
      <c r="G914" s="4"/>
      <c r="H914" s="4"/>
      <c r="I914" s="4"/>
      <c r="J914" s="4"/>
      <c r="K914" s="4"/>
      <c r="L914" s="6">
        <v>0</v>
      </c>
      <c r="M914" s="6">
        <v>60869826.659999996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60869826.659999996</v>
      </c>
      <c r="V914" s="6">
        <v>0</v>
      </c>
      <c r="W914" s="6">
        <v>0</v>
      </c>
      <c r="X914" s="6">
        <v>0</v>
      </c>
      <c r="Y914" s="6">
        <v>0</v>
      </c>
      <c r="Z914" s="6">
        <v>0</v>
      </c>
      <c r="AA914" s="6">
        <v>0</v>
      </c>
      <c r="AB914" s="6">
        <v>0</v>
      </c>
      <c r="AC914" s="6">
        <v>0</v>
      </c>
      <c r="AD914" s="6">
        <v>0</v>
      </c>
      <c r="AE914" s="6">
        <v>0</v>
      </c>
      <c r="AF914" s="6">
        <v>0</v>
      </c>
      <c r="AG914" s="6">
        <v>0</v>
      </c>
      <c r="AH914" s="6">
        <v>60869826.659999996</v>
      </c>
      <c r="AI914" s="6">
        <v>0</v>
      </c>
      <c r="AJ914" s="6">
        <v>0</v>
      </c>
      <c r="AK914" s="6">
        <v>60869826.659999996</v>
      </c>
      <c r="AL914" s="6">
        <v>0</v>
      </c>
      <c r="AM914" s="6">
        <v>0</v>
      </c>
      <c r="AN914" s="6">
        <v>0</v>
      </c>
      <c r="AO914" s="6">
        <v>0</v>
      </c>
      <c r="AP914" s="6">
        <v>0</v>
      </c>
      <c r="AQ914" s="6">
        <v>0</v>
      </c>
      <c r="AR914" s="6">
        <v>0</v>
      </c>
      <c r="AS914" s="6">
        <v>0</v>
      </c>
      <c r="AT914" s="6">
        <v>0</v>
      </c>
      <c r="AU914" s="6">
        <v>0</v>
      </c>
      <c r="AV914" s="6">
        <v>0</v>
      </c>
      <c r="AW914" s="6">
        <v>0</v>
      </c>
      <c r="AX914" s="6">
        <f t="shared" si="70"/>
        <v>0</v>
      </c>
      <c r="AY914" s="6">
        <f t="shared" si="71"/>
        <v>100</v>
      </c>
      <c r="AZ914" s="7">
        <v>1</v>
      </c>
      <c r="BA914" s="6">
        <v>0</v>
      </c>
      <c r="BB914" s="1"/>
    </row>
    <row r="915" spans="1:54" ht="51.75" outlineLevel="1" thickBot="1" x14ac:dyDescent="0.3">
      <c r="A915" s="36" t="s">
        <v>805</v>
      </c>
      <c r="B915" s="4" t="s">
        <v>391</v>
      </c>
      <c r="C915" s="4" t="s">
        <v>267</v>
      </c>
      <c r="D915" s="4" t="s">
        <v>16</v>
      </c>
      <c r="E915" s="4" t="s">
        <v>17</v>
      </c>
      <c r="F915" s="4" t="s">
        <v>17</v>
      </c>
      <c r="G915" s="4"/>
      <c r="H915" s="4"/>
      <c r="I915" s="4"/>
      <c r="J915" s="4"/>
      <c r="K915" s="4"/>
      <c r="L915" s="6">
        <v>0</v>
      </c>
      <c r="M915" s="6">
        <v>60869826.659999996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60869826.659999996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>
        <v>0</v>
      </c>
      <c r="AE915" s="6">
        <v>0</v>
      </c>
      <c r="AF915" s="6">
        <v>0</v>
      </c>
      <c r="AG915" s="6">
        <v>0</v>
      </c>
      <c r="AH915" s="6">
        <v>60869826.659999996</v>
      </c>
      <c r="AI915" s="6">
        <v>0</v>
      </c>
      <c r="AJ915" s="6">
        <v>0</v>
      </c>
      <c r="AK915" s="6">
        <v>60869826.659999996</v>
      </c>
      <c r="AL915" s="6">
        <v>0</v>
      </c>
      <c r="AM915" s="6">
        <v>0</v>
      </c>
      <c r="AN915" s="6">
        <v>0</v>
      </c>
      <c r="AO915" s="6">
        <v>0</v>
      </c>
      <c r="AP915" s="6">
        <v>0</v>
      </c>
      <c r="AQ915" s="6">
        <v>0</v>
      </c>
      <c r="AR915" s="6">
        <v>0</v>
      </c>
      <c r="AS915" s="6">
        <v>0</v>
      </c>
      <c r="AT915" s="6">
        <v>0</v>
      </c>
      <c r="AU915" s="6">
        <v>0</v>
      </c>
      <c r="AV915" s="6">
        <v>0</v>
      </c>
      <c r="AW915" s="6">
        <v>0</v>
      </c>
      <c r="AX915" s="6">
        <f t="shared" si="70"/>
        <v>0</v>
      </c>
      <c r="AY915" s="6">
        <f t="shared" si="71"/>
        <v>100</v>
      </c>
      <c r="AZ915" s="7">
        <v>1</v>
      </c>
      <c r="BA915" s="6">
        <v>0</v>
      </c>
      <c r="BB915" s="1"/>
    </row>
    <row r="916" spans="1:54" ht="15.75" outlineLevel="2" thickBot="1" x14ac:dyDescent="0.3">
      <c r="A916" s="36" t="s">
        <v>752</v>
      </c>
      <c r="B916" s="4" t="s">
        <v>391</v>
      </c>
      <c r="C916" s="4" t="s">
        <v>268</v>
      </c>
      <c r="D916" s="4" t="s">
        <v>16</v>
      </c>
      <c r="E916" s="4" t="s">
        <v>17</v>
      </c>
      <c r="F916" s="4" t="s">
        <v>17</v>
      </c>
      <c r="G916" s="4"/>
      <c r="H916" s="4"/>
      <c r="I916" s="4"/>
      <c r="J916" s="4"/>
      <c r="K916" s="4"/>
      <c r="L916" s="6">
        <v>0</v>
      </c>
      <c r="M916" s="6">
        <v>55834116.549999997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55834116.549999997</v>
      </c>
      <c r="V916" s="6">
        <v>0</v>
      </c>
      <c r="W916" s="6">
        <v>0</v>
      </c>
      <c r="X916" s="6">
        <v>0</v>
      </c>
      <c r="Y916" s="6">
        <v>0</v>
      </c>
      <c r="Z916" s="6">
        <v>0</v>
      </c>
      <c r="AA916" s="6">
        <v>0</v>
      </c>
      <c r="AB916" s="6">
        <v>0</v>
      </c>
      <c r="AC916" s="6">
        <v>0</v>
      </c>
      <c r="AD916" s="6">
        <v>0</v>
      </c>
      <c r="AE916" s="6">
        <v>0</v>
      </c>
      <c r="AF916" s="6">
        <v>0</v>
      </c>
      <c r="AG916" s="6">
        <v>0</v>
      </c>
      <c r="AH916" s="6">
        <v>55834116.549999997</v>
      </c>
      <c r="AI916" s="6">
        <v>0</v>
      </c>
      <c r="AJ916" s="6">
        <v>0</v>
      </c>
      <c r="AK916" s="6">
        <v>55834116.549999997</v>
      </c>
      <c r="AL916" s="6">
        <v>0</v>
      </c>
      <c r="AM916" s="6">
        <v>0</v>
      </c>
      <c r="AN916" s="6">
        <v>0</v>
      </c>
      <c r="AO916" s="6">
        <v>0</v>
      </c>
      <c r="AP916" s="6">
        <v>0</v>
      </c>
      <c r="AQ916" s="6">
        <v>0</v>
      </c>
      <c r="AR916" s="6">
        <v>0</v>
      </c>
      <c r="AS916" s="6">
        <v>0</v>
      </c>
      <c r="AT916" s="6">
        <v>0</v>
      </c>
      <c r="AU916" s="6">
        <v>0</v>
      </c>
      <c r="AV916" s="6">
        <v>0</v>
      </c>
      <c r="AW916" s="6">
        <v>0</v>
      </c>
      <c r="AX916" s="6">
        <f t="shared" si="70"/>
        <v>0</v>
      </c>
      <c r="AY916" s="6">
        <f t="shared" si="71"/>
        <v>100</v>
      </c>
      <c r="AZ916" s="7">
        <v>1</v>
      </c>
      <c r="BA916" s="6">
        <v>0</v>
      </c>
      <c r="BB916" s="1"/>
    </row>
    <row r="917" spans="1:54" ht="15.75" outlineLevel="3" thickBot="1" x14ac:dyDescent="0.3">
      <c r="A917" s="36" t="s">
        <v>745</v>
      </c>
      <c r="B917" s="4" t="s">
        <v>391</v>
      </c>
      <c r="C917" s="4" t="s">
        <v>268</v>
      </c>
      <c r="D917" s="4" t="s">
        <v>269</v>
      </c>
      <c r="E917" s="4" t="s">
        <v>17</v>
      </c>
      <c r="F917" s="4" t="s">
        <v>17</v>
      </c>
      <c r="G917" s="4"/>
      <c r="H917" s="4"/>
      <c r="I917" s="4"/>
      <c r="J917" s="4"/>
      <c r="K917" s="4"/>
      <c r="L917" s="6">
        <v>0</v>
      </c>
      <c r="M917" s="6">
        <v>53978601.460000001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53978601.460000001</v>
      </c>
      <c r="V917" s="6">
        <v>0</v>
      </c>
      <c r="W917" s="6">
        <v>0</v>
      </c>
      <c r="X917" s="6">
        <v>0</v>
      </c>
      <c r="Y917" s="6">
        <v>0</v>
      </c>
      <c r="Z917" s="6">
        <v>0</v>
      </c>
      <c r="AA917" s="6">
        <v>0</v>
      </c>
      <c r="AB917" s="6">
        <v>0</v>
      </c>
      <c r="AC917" s="6">
        <v>0</v>
      </c>
      <c r="AD917" s="6">
        <v>0</v>
      </c>
      <c r="AE917" s="6">
        <v>0</v>
      </c>
      <c r="AF917" s="6">
        <v>0</v>
      </c>
      <c r="AG917" s="6">
        <v>0</v>
      </c>
      <c r="AH917" s="6">
        <v>53978601.460000001</v>
      </c>
      <c r="AI917" s="6">
        <v>0</v>
      </c>
      <c r="AJ917" s="6">
        <v>0</v>
      </c>
      <c r="AK917" s="6">
        <v>53978601.460000001</v>
      </c>
      <c r="AL917" s="6">
        <v>0</v>
      </c>
      <c r="AM917" s="6">
        <v>0</v>
      </c>
      <c r="AN917" s="6">
        <v>0</v>
      </c>
      <c r="AO917" s="6">
        <v>0</v>
      </c>
      <c r="AP917" s="6">
        <v>0</v>
      </c>
      <c r="AQ917" s="6">
        <v>0</v>
      </c>
      <c r="AR917" s="6">
        <v>0</v>
      </c>
      <c r="AS917" s="6">
        <v>0</v>
      </c>
      <c r="AT917" s="6">
        <v>0</v>
      </c>
      <c r="AU917" s="6">
        <v>0</v>
      </c>
      <c r="AV917" s="6">
        <v>0</v>
      </c>
      <c r="AW917" s="6">
        <v>0</v>
      </c>
      <c r="AX917" s="6">
        <f t="shared" si="70"/>
        <v>0</v>
      </c>
      <c r="AY917" s="6">
        <f t="shared" si="71"/>
        <v>100</v>
      </c>
      <c r="AZ917" s="7">
        <v>1</v>
      </c>
      <c r="BA917" s="6">
        <v>0</v>
      </c>
      <c r="BB917" s="1"/>
    </row>
    <row r="918" spans="1:54" ht="26.25" outlineLevel="4" thickBot="1" x14ac:dyDescent="0.3">
      <c r="A918" s="36" t="s">
        <v>761</v>
      </c>
      <c r="B918" s="4" t="s">
        <v>391</v>
      </c>
      <c r="C918" s="4" t="s">
        <v>268</v>
      </c>
      <c r="D918" s="4" t="s">
        <v>270</v>
      </c>
      <c r="E918" s="4" t="s">
        <v>17</v>
      </c>
      <c r="F918" s="4" t="s">
        <v>17</v>
      </c>
      <c r="G918" s="4"/>
      <c r="H918" s="4"/>
      <c r="I918" s="4"/>
      <c r="J918" s="4"/>
      <c r="K918" s="4"/>
      <c r="L918" s="6">
        <v>0</v>
      </c>
      <c r="M918" s="6">
        <v>53978601.460000001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53978601.460000001</v>
      </c>
      <c r="V918" s="6">
        <v>0</v>
      </c>
      <c r="W918" s="6">
        <v>0</v>
      </c>
      <c r="X918" s="6">
        <v>0</v>
      </c>
      <c r="Y918" s="6">
        <v>0</v>
      </c>
      <c r="Z918" s="6">
        <v>0</v>
      </c>
      <c r="AA918" s="6">
        <v>0</v>
      </c>
      <c r="AB918" s="6">
        <v>0</v>
      </c>
      <c r="AC918" s="6">
        <v>0</v>
      </c>
      <c r="AD918" s="6">
        <v>0</v>
      </c>
      <c r="AE918" s="6">
        <v>0</v>
      </c>
      <c r="AF918" s="6">
        <v>0</v>
      </c>
      <c r="AG918" s="6">
        <v>0</v>
      </c>
      <c r="AH918" s="6">
        <v>53978601.460000001</v>
      </c>
      <c r="AI918" s="6">
        <v>0</v>
      </c>
      <c r="AJ918" s="6">
        <v>0</v>
      </c>
      <c r="AK918" s="6">
        <v>53978601.460000001</v>
      </c>
      <c r="AL918" s="6">
        <v>0</v>
      </c>
      <c r="AM918" s="6">
        <v>0</v>
      </c>
      <c r="AN918" s="6">
        <v>0</v>
      </c>
      <c r="AO918" s="6">
        <v>0</v>
      </c>
      <c r="AP918" s="6">
        <v>0</v>
      </c>
      <c r="AQ918" s="6">
        <v>0</v>
      </c>
      <c r="AR918" s="6">
        <v>0</v>
      </c>
      <c r="AS918" s="6">
        <v>0</v>
      </c>
      <c r="AT918" s="6">
        <v>0</v>
      </c>
      <c r="AU918" s="6">
        <v>0</v>
      </c>
      <c r="AV918" s="6">
        <v>0</v>
      </c>
      <c r="AW918" s="6">
        <v>0</v>
      </c>
      <c r="AX918" s="6">
        <f t="shared" si="70"/>
        <v>0</v>
      </c>
      <c r="AY918" s="6">
        <f t="shared" si="71"/>
        <v>100</v>
      </c>
      <c r="AZ918" s="7">
        <v>1</v>
      </c>
      <c r="BA918" s="6">
        <v>0</v>
      </c>
      <c r="BB918" s="1"/>
    </row>
    <row r="919" spans="1:54" ht="15.75" outlineLevel="6" thickBot="1" x14ac:dyDescent="0.3">
      <c r="A919" s="36" t="s">
        <v>752</v>
      </c>
      <c r="B919" s="4" t="s">
        <v>391</v>
      </c>
      <c r="C919" s="4" t="s">
        <v>268</v>
      </c>
      <c r="D919" s="4" t="s">
        <v>271</v>
      </c>
      <c r="E919" s="4" t="s">
        <v>17</v>
      </c>
      <c r="F919" s="4" t="s">
        <v>17</v>
      </c>
      <c r="G919" s="4"/>
      <c r="H919" s="4"/>
      <c r="I919" s="4"/>
      <c r="J919" s="4"/>
      <c r="K919" s="4"/>
      <c r="L919" s="6">
        <v>0</v>
      </c>
      <c r="M919" s="6">
        <v>53978601.460000001</v>
      </c>
      <c r="N919" s="6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  <c r="T919" s="6">
        <v>0</v>
      </c>
      <c r="U919" s="6">
        <v>53978601.460000001</v>
      </c>
      <c r="V919" s="6">
        <v>0</v>
      </c>
      <c r="W919" s="6">
        <v>0</v>
      </c>
      <c r="X919" s="6">
        <v>0</v>
      </c>
      <c r="Y919" s="6">
        <v>0</v>
      </c>
      <c r="Z919" s="6">
        <v>0</v>
      </c>
      <c r="AA919" s="6">
        <v>0</v>
      </c>
      <c r="AB919" s="6">
        <v>0</v>
      </c>
      <c r="AC919" s="6">
        <v>0</v>
      </c>
      <c r="AD919" s="6">
        <v>0</v>
      </c>
      <c r="AE919" s="6">
        <v>0</v>
      </c>
      <c r="AF919" s="6">
        <v>0</v>
      </c>
      <c r="AG919" s="6">
        <v>0</v>
      </c>
      <c r="AH919" s="6">
        <v>53978601.460000001</v>
      </c>
      <c r="AI919" s="6">
        <v>0</v>
      </c>
      <c r="AJ919" s="6">
        <v>0</v>
      </c>
      <c r="AK919" s="6">
        <v>53978601.460000001</v>
      </c>
      <c r="AL919" s="6">
        <v>0</v>
      </c>
      <c r="AM919" s="6">
        <v>0</v>
      </c>
      <c r="AN919" s="6">
        <v>0</v>
      </c>
      <c r="AO919" s="6">
        <v>0</v>
      </c>
      <c r="AP919" s="6">
        <v>0</v>
      </c>
      <c r="AQ919" s="6">
        <v>0</v>
      </c>
      <c r="AR919" s="6">
        <v>0</v>
      </c>
      <c r="AS919" s="6">
        <v>0</v>
      </c>
      <c r="AT919" s="6">
        <v>0</v>
      </c>
      <c r="AU919" s="6">
        <v>0</v>
      </c>
      <c r="AV919" s="6">
        <v>0</v>
      </c>
      <c r="AW919" s="6">
        <v>0</v>
      </c>
      <c r="AX919" s="6">
        <f t="shared" si="70"/>
        <v>0</v>
      </c>
      <c r="AY919" s="6">
        <f t="shared" si="71"/>
        <v>100</v>
      </c>
      <c r="AZ919" s="7">
        <v>1</v>
      </c>
      <c r="BA919" s="6">
        <v>0</v>
      </c>
      <c r="BB919" s="1"/>
    </row>
    <row r="920" spans="1:54" ht="64.5" outlineLevel="7" thickBot="1" x14ac:dyDescent="0.3">
      <c r="A920" s="36" t="s">
        <v>765</v>
      </c>
      <c r="B920" s="4" t="s">
        <v>391</v>
      </c>
      <c r="C920" s="4" t="s">
        <v>268</v>
      </c>
      <c r="D920" s="4" t="s">
        <v>392</v>
      </c>
      <c r="E920" s="4" t="s">
        <v>17</v>
      </c>
      <c r="F920" s="4" t="s">
        <v>17</v>
      </c>
      <c r="G920" s="4"/>
      <c r="H920" s="4"/>
      <c r="I920" s="4"/>
      <c r="J920" s="4"/>
      <c r="K920" s="4"/>
      <c r="L920" s="6">
        <v>0</v>
      </c>
      <c r="M920" s="6">
        <v>712883.15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712883.15</v>
      </c>
      <c r="V920" s="6">
        <v>0</v>
      </c>
      <c r="W920" s="6">
        <v>0</v>
      </c>
      <c r="X920" s="6">
        <v>0</v>
      </c>
      <c r="Y920" s="6">
        <v>0</v>
      </c>
      <c r="Z920" s="6">
        <v>0</v>
      </c>
      <c r="AA920" s="6">
        <v>0</v>
      </c>
      <c r="AB920" s="6">
        <v>0</v>
      </c>
      <c r="AC920" s="6">
        <v>0</v>
      </c>
      <c r="AD920" s="6">
        <v>0</v>
      </c>
      <c r="AE920" s="6">
        <v>0</v>
      </c>
      <c r="AF920" s="6">
        <v>0</v>
      </c>
      <c r="AG920" s="6">
        <v>0</v>
      </c>
      <c r="AH920" s="6">
        <v>712883.15</v>
      </c>
      <c r="AI920" s="6">
        <v>0</v>
      </c>
      <c r="AJ920" s="6">
        <v>0</v>
      </c>
      <c r="AK920" s="6">
        <v>712883.15</v>
      </c>
      <c r="AL920" s="6">
        <v>0</v>
      </c>
      <c r="AM920" s="6">
        <v>0</v>
      </c>
      <c r="AN920" s="6">
        <v>0</v>
      </c>
      <c r="AO920" s="6">
        <v>0</v>
      </c>
      <c r="AP920" s="6">
        <v>0</v>
      </c>
      <c r="AQ920" s="6">
        <v>0</v>
      </c>
      <c r="AR920" s="6">
        <v>0</v>
      </c>
      <c r="AS920" s="6">
        <v>0</v>
      </c>
      <c r="AT920" s="6">
        <v>0</v>
      </c>
      <c r="AU920" s="6">
        <v>0</v>
      </c>
      <c r="AV920" s="6">
        <v>0</v>
      </c>
      <c r="AW920" s="6">
        <v>0</v>
      </c>
      <c r="AX920" s="6">
        <f t="shared" si="70"/>
        <v>0</v>
      </c>
      <c r="AY920" s="6">
        <f t="shared" si="71"/>
        <v>100</v>
      </c>
      <c r="AZ920" s="7">
        <v>1</v>
      </c>
      <c r="BA920" s="6">
        <v>0</v>
      </c>
      <c r="BB920" s="1"/>
    </row>
    <row r="921" spans="1:54" ht="15.75" outlineLevel="7" thickBot="1" x14ac:dyDescent="0.3">
      <c r="A921" s="36" t="s">
        <v>752</v>
      </c>
      <c r="B921" s="4" t="s">
        <v>391</v>
      </c>
      <c r="C921" s="4" t="s">
        <v>268</v>
      </c>
      <c r="D921" s="4" t="s">
        <v>392</v>
      </c>
      <c r="E921" s="4" t="s">
        <v>226</v>
      </c>
      <c r="F921" s="4" t="s">
        <v>17</v>
      </c>
      <c r="G921" s="4"/>
      <c r="H921" s="4"/>
      <c r="I921" s="4"/>
      <c r="J921" s="4"/>
      <c r="K921" s="4"/>
      <c r="L921" s="6">
        <v>0</v>
      </c>
      <c r="M921" s="6">
        <v>712883.15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712883.15</v>
      </c>
      <c r="V921" s="6">
        <v>0</v>
      </c>
      <c r="W921" s="6">
        <v>0</v>
      </c>
      <c r="X921" s="6">
        <v>0</v>
      </c>
      <c r="Y921" s="6">
        <v>0</v>
      </c>
      <c r="Z921" s="6">
        <v>0</v>
      </c>
      <c r="AA921" s="6">
        <v>0</v>
      </c>
      <c r="AB921" s="6">
        <v>0</v>
      </c>
      <c r="AC921" s="6">
        <v>0</v>
      </c>
      <c r="AD921" s="6">
        <v>0</v>
      </c>
      <c r="AE921" s="6">
        <v>0</v>
      </c>
      <c r="AF921" s="6">
        <v>0</v>
      </c>
      <c r="AG921" s="6">
        <v>0</v>
      </c>
      <c r="AH921" s="6">
        <v>712883.15</v>
      </c>
      <c r="AI921" s="6">
        <v>0</v>
      </c>
      <c r="AJ921" s="6">
        <v>0</v>
      </c>
      <c r="AK921" s="6">
        <v>712883.15</v>
      </c>
      <c r="AL921" s="6">
        <v>0</v>
      </c>
      <c r="AM921" s="6">
        <v>0</v>
      </c>
      <c r="AN921" s="6">
        <v>0</v>
      </c>
      <c r="AO921" s="6">
        <v>0</v>
      </c>
      <c r="AP921" s="6">
        <v>0</v>
      </c>
      <c r="AQ921" s="6">
        <v>0</v>
      </c>
      <c r="AR921" s="6">
        <v>0</v>
      </c>
      <c r="AS921" s="6">
        <v>0</v>
      </c>
      <c r="AT921" s="6">
        <v>0</v>
      </c>
      <c r="AU921" s="6">
        <v>0</v>
      </c>
      <c r="AV921" s="6">
        <v>0</v>
      </c>
      <c r="AW921" s="6">
        <v>0</v>
      </c>
      <c r="AX921" s="6">
        <f t="shared" si="70"/>
        <v>0</v>
      </c>
      <c r="AY921" s="6">
        <f t="shared" si="71"/>
        <v>100</v>
      </c>
      <c r="AZ921" s="7">
        <v>1</v>
      </c>
      <c r="BA921" s="6">
        <v>0</v>
      </c>
      <c r="BB921" s="1"/>
    </row>
    <row r="922" spans="1:54" ht="15.75" outlineLevel="7" thickBot="1" x14ac:dyDescent="0.3">
      <c r="A922" s="36" t="s">
        <v>764</v>
      </c>
      <c r="B922" s="4" t="s">
        <v>391</v>
      </c>
      <c r="C922" s="4" t="s">
        <v>268</v>
      </c>
      <c r="D922" s="4" t="s">
        <v>393</v>
      </c>
      <c r="E922" s="4" t="s">
        <v>17</v>
      </c>
      <c r="F922" s="4" t="s">
        <v>17</v>
      </c>
      <c r="G922" s="4"/>
      <c r="H922" s="4"/>
      <c r="I922" s="4"/>
      <c r="J922" s="4"/>
      <c r="K922" s="4"/>
      <c r="L922" s="6">
        <v>0</v>
      </c>
      <c r="M922" s="6">
        <v>266991.53999999998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266991.53999999998</v>
      </c>
      <c r="V922" s="6">
        <v>0</v>
      </c>
      <c r="W922" s="6">
        <v>0</v>
      </c>
      <c r="X922" s="6">
        <v>0</v>
      </c>
      <c r="Y922" s="6">
        <v>0</v>
      </c>
      <c r="Z922" s="6">
        <v>0</v>
      </c>
      <c r="AA922" s="6">
        <v>0</v>
      </c>
      <c r="AB922" s="6">
        <v>0</v>
      </c>
      <c r="AC922" s="6">
        <v>0</v>
      </c>
      <c r="AD922" s="6">
        <v>0</v>
      </c>
      <c r="AE922" s="6">
        <v>0</v>
      </c>
      <c r="AF922" s="6">
        <v>0</v>
      </c>
      <c r="AG922" s="6">
        <v>0</v>
      </c>
      <c r="AH922" s="6">
        <v>266991.53999999998</v>
      </c>
      <c r="AI922" s="6">
        <v>0</v>
      </c>
      <c r="AJ922" s="6">
        <v>0</v>
      </c>
      <c r="AK922" s="6">
        <v>266991.53999999998</v>
      </c>
      <c r="AL922" s="6">
        <v>0</v>
      </c>
      <c r="AM922" s="6">
        <v>0</v>
      </c>
      <c r="AN922" s="6">
        <v>0</v>
      </c>
      <c r="AO922" s="6">
        <v>0</v>
      </c>
      <c r="AP922" s="6">
        <v>0</v>
      </c>
      <c r="AQ922" s="6">
        <v>0</v>
      </c>
      <c r="AR922" s="6">
        <v>0</v>
      </c>
      <c r="AS922" s="6">
        <v>0</v>
      </c>
      <c r="AT922" s="6">
        <v>0</v>
      </c>
      <c r="AU922" s="6">
        <v>0</v>
      </c>
      <c r="AV922" s="6">
        <v>0</v>
      </c>
      <c r="AW922" s="6">
        <v>0</v>
      </c>
      <c r="AX922" s="6">
        <f t="shared" si="70"/>
        <v>0</v>
      </c>
      <c r="AY922" s="6">
        <f t="shared" si="71"/>
        <v>100</v>
      </c>
      <c r="AZ922" s="7">
        <v>1</v>
      </c>
      <c r="BA922" s="6">
        <v>0</v>
      </c>
      <c r="BB922" s="1"/>
    </row>
    <row r="923" spans="1:54" ht="15.75" outlineLevel="7" thickBot="1" x14ac:dyDescent="0.3">
      <c r="A923" s="36" t="s">
        <v>752</v>
      </c>
      <c r="B923" s="4" t="s">
        <v>391</v>
      </c>
      <c r="C923" s="4" t="s">
        <v>268</v>
      </c>
      <c r="D923" s="4" t="s">
        <v>393</v>
      </c>
      <c r="E923" s="4" t="s">
        <v>226</v>
      </c>
      <c r="F923" s="4" t="s">
        <v>17</v>
      </c>
      <c r="G923" s="4"/>
      <c r="H923" s="4"/>
      <c r="I923" s="4"/>
      <c r="J923" s="4"/>
      <c r="K923" s="4"/>
      <c r="L923" s="6">
        <v>0</v>
      </c>
      <c r="M923" s="6">
        <v>266991.53999999998</v>
      </c>
      <c r="N923" s="6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  <c r="T923" s="6">
        <v>0</v>
      </c>
      <c r="U923" s="6">
        <v>266991.53999999998</v>
      </c>
      <c r="V923" s="6">
        <v>0</v>
      </c>
      <c r="W923" s="6">
        <v>0</v>
      </c>
      <c r="X923" s="6">
        <v>0</v>
      </c>
      <c r="Y923" s="6">
        <v>0</v>
      </c>
      <c r="Z923" s="6">
        <v>0</v>
      </c>
      <c r="AA923" s="6">
        <v>0</v>
      </c>
      <c r="AB923" s="6">
        <v>0</v>
      </c>
      <c r="AC923" s="6">
        <v>0</v>
      </c>
      <c r="AD923" s="6">
        <v>0</v>
      </c>
      <c r="AE923" s="6">
        <v>0</v>
      </c>
      <c r="AF923" s="6">
        <v>0</v>
      </c>
      <c r="AG923" s="6">
        <v>0</v>
      </c>
      <c r="AH923" s="6">
        <v>266991.53999999998</v>
      </c>
      <c r="AI923" s="6">
        <v>0</v>
      </c>
      <c r="AJ923" s="6">
        <v>0</v>
      </c>
      <c r="AK923" s="6">
        <v>266991.53999999998</v>
      </c>
      <c r="AL923" s="6">
        <v>0</v>
      </c>
      <c r="AM923" s="6">
        <v>0</v>
      </c>
      <c r="AN923" s="6">
        <v>0</v>
      </c>
      <c r="AO923" s="6">
        <v>0</v>
      </c>
      <c r="AP923" s="6">
        <v>0</v>
      </c>
      <c r="AQ923" s="6">
        <v>0</v>
      </c>
      <c r="AR923" s="6">
        <v>0</v>
      </c>
      <c r="AS923" s="6">
        <v>0</v>
      </c>
      <c r="AT923" s="6">
        <v>0</v>
      </c>
      <c r="AU923" s="6">
        <v>0</v>
      </c>
      <c r="AV923" s="6">
        <v>0</v>
      </c>
      <c r="AW923" s="6">
        <v>0</v>
      </c>
      <c r="AX923" s="6">
        <f t="shared" si="70"/>
        <v>0</v>
      </c>
      <c r="AY923" s="6">
        <f t="shared" si="71"/>
        <v>100</v>
      </c>
      <c r="AZ923" s="7">
        <v>1</v>
      </c>
      <c r="BA923" s="6">
        <v>0</v>
      </c>
      <c r="BB923" s="1"/>
    </row>
    <row r="924" spans="1:54" ht="15.75" outlineLevel="7" thickBot="1" x14ac:dyDescent="0.3">
      <c r="A924" s="36" t="s">
        <v>793</v>
      </c>
      <c r="B924" s="4" t="s">
        <v>391</v>
      </c>
      <c r="C924" s="4" t="s">
        <v>268</v>
      </c>
      <c r="D924" s="4" t="s">
        <v>394</v>
      </c>
      <c r="E924" s="4" t="s">
        <v>17</v>
      </c>
      <c r="F924" s="4" t="s">
        <v>17</v>
      </c>
      <c r="G924" s="4"/>
      <c r="H924" s="4"/>
      <c r="I924" s="4"/>
      <c r="J924" s="4"/>
      <c r="K924" s="4"/>
      <c r="L924" s="6">
        <v>0</v>
      </c>
      <c r="M924" s="6">
        <v>16077644.880000001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16077644.880000001</v>
      </c>
      <c r="V924" s="6">
        <v>0</v>
      </c>
      <c r="W924" s="6">
        <v>0</v>
      </c>
      <c r="X924" s="6">
        <v>0</v>
      </c>
      <c r="Y924" s="6">
        <v>0</v>
      </c>
      <c r="Z924" s="6">
        <v>0</v>
      </c>
      <c r="AA924" s="6">
        <v>0</v>
      </c>
      <c r="AB924" s="6">
        <v>0</v>
      </c>
      <c r="AC924" s="6">
        <v>0</v>
      </c>
      <c r="AD924" s="6">
        <v>0</v>
      </c>
      <c r="AE924" s="6">
        <v>0</v>
      </c>
      <c r="AF924" s="6">
        <v>0</v>
      </c>
      <c r="AG924" s="6">
        <v>0</v>
      </c>
      <c r="AH924" s="6">
        <v>16077644.880000001</v>
      </c>
      <c r="AI924" s="6">
        <v>0</v>
      </c>
      <c r="AJ924" s="6">
        <v>0</v>
      </c>
      <c r="AK924" s="6">
        <v>16077644.880000001</v>
      </c>
      <c r="AL924" s="6">
        <v>0</v>
      </c>
      <c r="AM924" s="6">
        <v>0</v>
      </c>
      <c r="AN924" s="6">
        <v>0</v>
      </c>
      <c r="AO924" s="6">
        <v>0</v>
      </c>
      <c r="AP924" s="6">
        <v>0</v>
      </c>
      <c r="AQ924" s="6">
        <v>0</v>
      </c>
      <c r="AR924" s="6">
        <v>0</v>
      </c>
      <c r="AS924" s="6">
        <v>0</v>
      </c>
      <c r="AT924" s="6">
        <v>0</v>
      </c>
      <c r="AU924" s="6">
        <v>0</v>
      </c>
      <c r="AV924" s="6">
        <v>0</v>
      </c>
      <c r="AW924" s="6">
        <v>0</v>
      </c>
      <c r="AX924" s="6">
        <f t="shared" si="70"/>
        <v>0</v>
      </c>
      <c r="AY924" s="6">
        <f t="shared" si="71"/>
        <v>100</v>
      </c>
      <c r="AZ924" s="7">
        <v>1</v>
      </c>
      <c r="BA924" s="6">
        <v>0</v>
      </c>
      <c r="BB924" s="1"/>
    </row>
    <row r="925" spans="1:54" ht="64.5" outlineLevel="7" thickBot="1" x14ac:dyDescent="0.3">
      <c r="A925" s="36" t="s">
        <v>794</v>
      </c>
      <c r="B925" s="4" t="s">
        <v>391</v>
      </c>
      <c r="C925" s="4" t="s">
        <v>268</v>
      </c>
      <c r="D925" s="4" t="s">
        <v>394</v>
      </c>
      <c r="E925" s="4" t="s">
        <v>226</v>
      </c>
      <c r="F925" s="4" t="s">
        <v>17</v>
      </c>
      <c r="G925" s="4"/>
      <c r="H925" s="4"/>
      <c r="I925" s="4"/>
      <c r="J925" s="4"/>
      <c r="K925" s="4"/>
      <c r="L925" s="6">
        <v>0</v>
      </c>
      <c r="M925" s="6">
        <v>16077644.880000001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16077644.880000001</v>
      </c>
      <c r="V925" s="6">
        <v>0</v>
      </c>
      <c r="W925" s="6">
        <v>0</v>
      </c>
      <c r="X925" s="6">
        <v>0</v>
      </c>
      <c r="Y925" s="6">
        <v>0</v>
      </c>
      <c r="Z925" s="6">
        <v>0</v>
      </c>
      <c r="AA925" s="6">
        <v>0</v>
      </c>
      <c r="AB925" s="6">
        <v>0</v>
      </c>
      <c r="AC925" s="6">
        <v>0</v>
      </c>
      <c r="AD925" s="6">
        <v>0</v>
      </c>
      <c r="AE925" s="6">
        <v>0</v>
      </c>
      <c r="AF925" s="6">
        <v>0</v>
      </c>
      <c r="AG925" s="6">
        <v>0</v>
      </c>
      <c r="AH925" s="6">
        <v>16077644.880000001</v>
      </c>
      <c r="AI925" s="6">
        <v>0</v>
      </c>
      <c r="AJ925" s="6">
        <v>0</v>
      </c>
      <c r="AK925" s="6">
        <v>16077644.880000001</v>
      </c>
      <c r="AL925" s="6">
        <v>0</v>
      </c>
      <c r="AM925" s="6">
        <v>0</v>
      </c>
      <c r="AN925" s="6">
        <v>0</v>
      </c>
      <c r="AO925" s="6">
        <v>0</v>
      </c>
      <c r="AP925" s="6">
        <v>0</v>
      </c>
      <c r="AQ925" s="6">
        <v>0</v>
      </c>
      <c r="AR925" s="6">
        <v>0</v>
      </c>
      <c r="AS925" s="6">
        <v>0</v>
      </c>
      <c r="AT925" s="6">
        <v>0</v>
      </c>
      <c r="AU925" s="6">
        <v>0</v>
      </c>
      <c r="AV925" s="6">
        <v>0</v>
      </c>
      <c r="AW925" s="6">
        <v>0</v>
      </c>
      <c r="AX925" s="6">
        <f t="shared" si="70"/>
        <v>0</v>
      </c>
      <c r="AY925" s="6">
        <f t="shared" si="71"/>
        <v>100</v>
      </c>
      <c r="AZ925" s="7">
        <v>1</v>
      </c>
      <c r="BA925" s="6">
        <v>0</v>
      </c>
      <c r="BB925" s="1"/>
    </row>
    <row r="926" spans="1:54" ht="64.5" outlineLevel="7" thickBot="1" x14ac:dyDescent="0.3">
      <c r="A926" s="36" t="s">
        <v>795</v>
      </c>
      <c r="B926" s="4" t="s">
        <v>391</v>
      </c>
      <c r="C926" s="4" t="s">
        <v>268</v>
      </c>
      <c r="D926" s="4" t="s">
        <v>395</v>
      </c>
      <c r="E926" s="4" t="s">
        <v>17</v>
      </c>
      <c r="F926" s="4" t="s">
        <v>17</v>
      </c>
      <c r="G926" s="4"/>
      <c r="H926" s="4"/>
      <c r="I926" s="4"/>
      <c r="J926" s="4"/>
      <c r="K926" s="4"/>
      <c r="L926" s="6">
        <v>0</v>
      </c>
      <c r="M926" s="6">
        <v>36921081.890000001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36921081.890000001</v>
      </c>
      <c r="V926" s="6">
        <v>0</v>
      </c>
      <c r="W926" s="6">
        <v>0</v>
      </c>
      <c r="X926" s="6">
        <v>0</v>
      </c>
      <c r="Y926" s="6">
        <v>0</v>
      </c>
      <c r="Z926" s="6">
        <v>0</v>
      </c>
      <c r="AA926" s="6">
        <v>0</v>
      </c>
      <c r="AB926" s="6">
        <v>0</v>
      </c>
      <c r="AC926" s="6">
        <v>0</v>
      </c>
      <c r="AD926" s="6">
        <v>0</v>
      </c>
      <c r="AE926" s="6">
        <v>0</v>
      </c>
      <c r="AF926" s="6">
        <v>0</v>
      </c>
      <c r="AG926" s="6">
        <v>0</v>
      </c>
      <c r="AH926" s="6">
        <v>36921081.890000001</v>
      </c>
      <c r="AI926" s="6">
        <v>0</v>
      </c>
      <c r="AJ926" s="6">
        <v>0</v>
      </c>
      <c r="AK926" s="6">
        <v>36921081.890000001</v>
      </c>
      <c r="AL926" s="6">
        <v>0</v>
      </c>
      <c r="AM926" s="6">
        <v>0</v>
      </c>
      <c r="AN926" s="6">
        <v>0</v>
      </c>
      <c r="AO926" s="6">
        <v>0</v>
      </c>
      <c r="AP926" s="6">
        <v>0</v>
      </c>
      <c r="AQ926" s="6">
        <v>0</v>
      </c>
      <c r="AR926" s="6">
        <v>0</v>
      </c>
      <c r="AS926" s="6">
        <v>0</v>
      </c>
      <c r="AT926" s="6">
        <v>0</v>
      </c>
      <c r="AU926" s="6">
        <v>0</v>
      </c>
      <c r="AV926" s="6">
        <v>0</v>
      </c>
      <c r="AW926" s="6">
        <v>0</v>
      </c>
      <c r="AX926" s="6">
        <f t="shared" si="70"/>
        <v>0</v>
      </c>
      <c r="AY926" s="6">
        <f t="shared" si="71"/>
        <v>100</v>
      </c>
      <c r="AZ926" s="7">
        <v>1</v>
      </c>
      <c r="BA926" s="6">
        <v>0</v>
      </c>
      <c r="BB926" s="1"/>
    </row>
    <row r="927" spans="1:54" ht="64.5" outlineLevel="7" thickBot="1" x14ac:dyDescent="0.3">
      <c r="A927" s="36" t="s">
        <v>795</v>
      </c>
      <c r="B927" s="4" t="s">
        <v>391</v>
      </c>
      <c r="C927" s="4" t="s">
        <v>268</v>
      </c>
      <c r="D927" s="4" t="s">
        <v>395</v>
      </c>
      <c r="E927" s="4" t="s">
        <v>226</v>
      </c>
      <c r="F927" s="4" t="s">
        <v>17</v>
      </c>
      <c r="G927" s="4"/>
      <c r="H927" s="4"/>
      <c r="I927" s="4"/>
      <c r="J927" s="4"/>
      <c r="K927" s="4"/>
      <c r="L927" s="6">
        <v>0</v>
      </c>
      <c r="M927" s="6">
        <v>36921081.890000001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  <c r="T927" s="6">
        <v>0</v>
      </c>
      <c r="U927" s="6">
        <v>36921081.890000001</v>
      </c>
      <c r="V927" s="6">
        <v>0</v>
      </c>
      <c r="W927" s="6">
        <v>0</v>
      </c>
      <c r="X927" s="6">
        <v>0</v>
      </c>
      <c r="Y927" s="6">
        <v>0</v>
      </c>
      <c r="Z927" s="6">
        <v>0</v>
      </c>
      <c r="AA927" s="6">
        <v>0</v>
      </c>
      <c r="AB927" s="6">
        <v>0</v>
      </c>
      <c r="AC927" s="6">
        <v>0</v>
      </c>
      <c r="AD927" s="6">
        <v>0</v>
      </c>
      <c r="AE927" s="6">
        <v>0</v>
      </c>
      <c r="AF927" s="6">
        <v>0</v>
      </c>
      <c r="AG927" s="6">
        <v>0</v>
      </c>
      <c r="AH927" s="6">
        <v>36921081.890000001</v>
      </c>
      <c r="AI927" s="6">
        <v>0</v>
      </c>
      <c r="AJ927" s="6">
        <v>0</v>
      </c>
      <c r="AK927" s="6">
        <v>36921081.890000001</v>
      </c>
      <c r="AL927" s="6">
        <v>0</v>
      </c>
      <c r="AM927" s="6">
        <v>0</v>
      </c>
      <c r="AN927" s="6">
        <v>0</v>
      </c>
      <c r="AO927" s="6">
        <v>0</v>
      </c>
      <c r="AP927" s="6">
        <v>0</v>
      </c>
      <c r="AQ927" s="6">
        <v>0</v>
      </c>
      <c r="AR927" s="6">
        <v>0</v>
      </c>
      <c r="AS927" s="6">
        <v>0</v>
      </c>
      <c r="AT927" s="6">
        <v>0</v>
      </c>
      <c r="AU927" s="6">
        <v>0</v>
      </c>
      <c r="AV927" s="6">
        <v>0</v>
      </c>
      <c r="AW927" s="6">
        <v>0</v>
      </c>
      <c r="AX927" s="6">
        <f t="shared" si="70"/>
        <v>0</v>
      </c>
      <c r="AY927" s="6">
        <f t="shared" si="71"/>
        <v>100</v>
      </c>
      <c r="AZ927" s="7">
        <v>1</v>
      </c>
      <c r="BA927" s="6">
        <v>0</v>
      </c>
      <c r="BB927" s="1"/>
    </row>
    <row r="928" spans="1:54" ht="38.25" hidden="1" customHeight="1" outlineLevel="3" x14ac:dyDescent="0.25">
      <c r="A928" s="36" t="s">
        <v>798</v>
      </c>
      <c r="B928" s="4" t="s">
        <v>391</v>
      </c>
      <c r="C928" s="4" t="s">
        <v>268</v>
      </c>
      <c r="D928" s="4" t="s">
        <v>21</v>
      </c>
      <c r="E928" s="4" t="s">
        <v>17</v>
      </c>
      <c r="F928" s="4" t="s">
        <v>17</v>
      </c>
      <c r="G928" s="4"/>
      <c r="H928" s="4"/>
      <c r="I928" s="4"/>
      <c r="J928" s="4"/>
      <c r="K928" s="4"/>
      <c r="L928" s="6">
        <v>0</v>
      </c>
      <c r="M928" s="6">
        <v>1855515.09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1855515.09</v>
      </c>
      <c r="V928" s="6">
        <v>0</v>
      </c>
      <c r="W928" s="6">
        <v>0</v>
      </c>
      <c r="X928" s="6">
        <v>0</v>
      </c>
      <c r="Y928" s="6">
        <v>0</v>
      </c>
      <c r="Z928" s="6">
        <v>0</v>
      </c>
      <c r="AA928" s="6">
        <v>0</v>
      </c>
      <c r="AB928" s="6">
        <v>0</v>
      </c>
      <c r="AC928" s="6">
        <v>0</v>
      </c>
      <c r="AD928" s="6">
        <v>0</v>
      </c>
      <c r="AE928" s="6">
        <v>0</v>
      </c>
      <c r="AF928" s="6">
        <v>0</v>
      </c>
      <c r="AG928" s="6">
        <v>0</v>
      </c>
      <c r="AH928" s="6">
        <v>1855515.09</v>
      </c>
      <c r="AI928" s="6">
        <v>0</v>
      </c>
      <c r="AJ928" s="6">
        <v>0</v>
      </c>
      <c r="AK928" s="6">
        <v>1855515.09</v>
      </c>
      <c r="AL928" s="6">
        <v>0</v>
      </c>
      <c r="AM928" s="6">
        <v>0</v>
      </c>
      <c r="AN928" s="6">
        <v>0</v>
      </c>
      <c r="AO928" s="6">
        <v>0</v>
      </c>
      <c r="AP928" s="6">
        <v>0</v>
      </c>
      <c r="AQ928" s="6">
        <v>0</v>
      </c>
      <c r="AR928" s="6">
        <v>0</v>
      </c>
      <c r="AS928" s="6">
        <v>0</v>
      </c>
      <c r="AT928" s="6">
        <v>0</v>
      </c>
      <c r="AU928" s="6">
        <v>0</v>
      </c>
      <c r="AV928" s="6">
        <v>0</v>
      </c>
      <c r="AW928" s="6">
        <v>0</v>
      </c>
      <c r="AX928" s="6"/>
      <c r="AY928" s="6"/>
      <c r="AZ928" s="7">
        <v>1</v>
      </c>
      <c r="BA928" s="6">
        <v>0</v>
      </c>
      <c r="BB928" s="1"/>
    </row>
    <row r="929" spans="1:54" ht="38.25" hidden="1" customHeight="1" outlineLevel="4" x14ac:dyDescent="0.25">
      <c r="A929" s="36" t="s">
        <v>799</v>
      </c>
      <c r="B929" s="4" t="s">
        <v>391</v>
      </c>
      <c r="C929" s="4" t="s">
        <v>268</v>
      </c>
      <c r="D929" s="4" t="s">
        <v>23</v>
      </c>
      <c r="E929" s="4" t="s">
        <v>17</v>
      </c>
      <c r="F929" s="4" t="s">
        <v>17</v>
      </c>
      <c r="G929" s="4"/>
      <c r="H929" s="4"/>
      <c r="I929" s="4"/>
      <c r="J929" s="4"/>
      <c r="K929" s="4"/>
      <c r="L929" s="6">
        <v>0</v>
      </c>
      <c r="M929" s="6">
        <v>1855515.09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1855515.09</v>
      </c>
      <c r="V929" s="6">
        <v>0</v>
      </c>
      <c r="W929" s="6">
        <v>0</v>
      </c>
      <c r="X929" s="6">
        <v>0</v>
      </c>
      <c r="Y929" s="6">
        <v>0</v>
      </c>
      <c r="Z929" s="6">
        <v>0</v>
      </c>
      <c r="AA929" s="6">
        <v>0</v>
      </c>
      <c r="AB929" s="6">
        <v>0</v>
      </c>
      <c r="AC929" s="6">
        <v>0</v>
      </c>
      <c r="AD929" s="6">
        <v>0</v>
      </c>
      <c r="AE929" s="6">
        <v>0</v>
      </c>
      <c r="AF929" s="6">
        <v>0</v>
      </c>
      <c r="AG929" s="6">
        <v>0</v>
      </c>
      <c r="AH929" s="6">
        <v>1855515.09</v>
      </c>
      <c r="AI929" s="6">
        <v>0</v>
      </c>
      <c r="AJ929" s="6">
        <v>0</v>
      </c>
      <c r="AK929" s="6">
        <v>1855515.09</v>
      </c>
      <c r="AL929" s="6">
        <v>0</v>
      </c>
      <c r="AM929" s="6">
        <v>0</v>
      </c>
      <c r="AN929" s="6">
        <v>0</v>
      </c>
      <c r="AO929" s="6">
        <v>0</v>
      </c>
      <c r="AP929" s="6">
        <v>0</v>
      </c>
      <c r="AQ929" s="6">
        <v>0</v>
      </c>
      <c r="AR929" s="6">
        <v>0</v>
      </c>
      <c r="AS929" s="6">
        <v>0</v>
      </c>
      <c r="AT929" s="6">
        <v>0</v>
      </c>
      <c r="AU929" s="6">
        <v>0</v>
      </c>
      <c r="AV929" s="6">
        <v>0</v>
      </c>
      <c r="AW929" s="6">
        <v>0</v>
      </c>
      <c r="AX929" s="6"/>
      <c r="AY929" s="6"/>
      <c r="AZ929" s="7">
        <v>1</v>
      </c>
      <c r="BA929" s="6">
        <v>0</v>
      </c>
      <c r="BB929" s="1"/>
    </row>
    <row r="930" spans="1:54" ht="15" hidden="1" customHeight="1" outlineLevel="5" x14ac:dyDescent="0.25">
      <c r="A930" s="36" t="s">
        <v>752</v>
      </c>
      <c r="B930" s="4" t="s">
        <v>391</v>
      </c>
      <c r="C930" s="4" t="s">
        <v>268</v>
      </c>
      <c r="D930" s="4" t="s">
        <v>25</v>
      </c>
      <c r="E930" s="4" t="s">
        <v>17</v>
      </c>
      <c r="F930" s="4" t="s">
        <v>17</v>
      </c>
      <c r="G930" s="4"/>
      <c r="H930" s="4"/>
      <c r="I930" s="4"/>
      <c r="J930" s="4"/>
      <c r="K930" s="4"/>
      <c r="L930" s="6">
        <v>0</v>
      </c>
      <c r="M930" s="6">
        <v>1855515.09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1855515.09</v>
      </c>
      <c r="V930" s="6">
        <v>0</v>
      </c>
      <c r="W930" s="6">
        <v>0</v>
      </c>
      <c r="X930" s="6">
        <v>0</v>
      </c>
      <c r="Y930" s="6">
        <v>0</v>
      </c>
      <c r="Z930" s="6">
        <v>0</v>
      </c>
      <c r="AA930" s="6">
        <v>0</v>
      </c>
      <c r="AB930" s="6">
        <v>0</v>
      </c>
      <c r="AC930" s="6">
        <v>0</v>
      </c>
      <c r="AD930" s="6">
        <v>0</v>
      </c>
      <c r="AE930" s="6">
        <v>0</v>
      </c>
      <c r="AF930" s="6">
        <v>0</v>
      </c>
      <c r="AG930" s="6">
        <v>0</v>
      </c>
      <c r="AH930" s="6">
        <v>1855515.09</v>
      </c>
      <c r="AI930" s="6">
        <v>0</v>
      </c>
      <c r="AJ930" s="6">
        <v>0</v>
      </c>
      <c r="AK930" s="6">
        <v>1855515.09</v>
      </c>
      <c r="AL930" s="6">
        <v>0</v>
      </c>
      <c r="AM930" s="6">
        <v>0</v>
      </c>
      <c r="AN930" s="6">
        <v>0</v>
      </c>
      <c r="AO930" s="6">
        <v>0</v>
      </c>
      <c r="AP930" s="6">
        <v>0</v>
      </c>
      <c r="AQ930" s="6">
        <v>0</v>
      </c>
      <c r="AR930" s="6">
        <v>0</v>
      </c>
      <c r="AS930" s="6">
        <v>0</v>
      </c>
      <c r="AT930" s="6">
        <v>0</v>
      </c>
      <c r="AU930" s="6">
        <v>0</v>
      </c>
      <c r="AV930" s="6">
        <v>0</v>
      </c>
      <c r="AW930" s="6">
        <v>0</v>
      </c>
      <c r="AX930" s="6"/>
      <c r="AY930" s="6"/>
      <c r="AZ930" s="7">
        <v>1</v>
      </c>
      <c r="BA930" s="6">
        <v>0</v>
      </c>
      <c r="BB930" s="1"/>
    </row>
    <row r="931" spans="1:54" ht="15.75" outlineLevel="6" thickBot="1" x14ac:dyDescent="0.3">
      <c r="A931" s="36" t="s">
        <v>806</v>
      </c>
      <c r="B931" s="4" t="s">
        <v>391</v>
      </c>
      <c r="C931" s="4" t="s">
        <v>268</v>
      </c>
      <c r="D931" s="4" t="s">
        <v>26</v>
      </c>
      <c r="E931" s="4" t="s">
        <v>17</v>
      </c>
      <c r="F931" s="4" t="s">
        <v>17</v>
      </c>
      <c r="G931" s="4"/>
      <c r="H931" s="4"/>
      <c r="I931" s="4"/>
      <c r="J931" s="4"/>
      <c r="K931" s="4"/>
      <c r="L931" s="6">
        <v>0</v>
      </c>
      <c r="M931" s="6">
        <v>1855515.09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1855515.09</v>
      </c>
      <c r="V931" s="6">
        <v>0</v>
      </c>
      <c r="W931" s="6">
        <v>0</v>
      </c>
      <c r="X931" s="6">
        <v>0</v>
      </c>
      <c r="Y931" s="6">
        <v>0</v>
      </c>
      <c r="Z931" s="6">
        <v>0</v>
      </c>
      <c r="AA931" s="6">
        <v>0</v>
      </c>
      <c r="AB931" s="6">
        <v>0</v>
      </c>
      <c r="AC931" s="6">
        <v>0</v>
      </c>
      <c r="AD931" s="6">
        <v>0</v>
      </c>
      <c r="AE931" s="6">
        <v>0</v>
      </c>
      <c r="AF931" s="6">
        <v>0</v>
      </c>
      <c r="AG931" s="6">
        <v>0</v>
      </c>
      <c r="AH931" s="6">
        <v>1855515.09</v>
      </c>
      <c r="AI931" s="6">
        <v>0</v>
      </c>
      <c r="AJ931" s="6">
        <v>0</v>
      </c>
      <c r="AK931" s="6">
        <v>1855515.09</v>
      </c>
      <c r="AL931" s="6">
        <v>0</v>
      </c>
      <c r="AM931" s="6">
        <v>0</v>
      </c>
      <c r="AN931" s="6">
        <v>0</v>
      </c>
      <c r="AO931" s="6">
        <v>0</v>
      </c>
      <c r="AP931" s="6">
        <v>0</v>
      </c>
      <c r="AQ931" s="6">
        <v>0</v>
      </c>
      <c r="AR931" s="6">
        <v>0</v>
      </c>
      <c r="AS931" s="6">
        <v>0</v>
      </c>
      <c r="AT931" s="6">
        <v>0</v>
      </c>
      <c r="AU931" s="6">
        <v>0</v>
      </c>
      <c r="AV931" s="6">
        <v>0</v>
      </c>
      <c r="AW931" s="6">
        <v>0</v>
      </c>
      <c r="AX931" s="6">
        <f t="shared" ref="AX931:AX986" si="72">M931-AH931</f>
        <v>0</v>
      </c>
      <c r="AY931" s="6">
        <f t="shared" ref="AY931:AY986" si="73">AH931/M931*100</f>
        <v>100</v>
      </c>
      <c r="AZ931" s="7">
        <v>1</v>
      </c>
      <c r="BA931" s="6">
        <v>0</v>
      </c>
      <c r="BB931" s="1"/>
    </row>
    <row r="932" spans="1:54" ht="26.25" outlineLevel="7" thickBot="1" x14ac:dyDescent="0.3">
      <c r="A932" s="36" t="s">
        <v>807</v>
      </c>
      <c r="B932" s="4" t="s">
        <v>391</v>
      </c>
      <c r="C932" s="4" t="s">
        <v>268</v>
      </c>
      <c r="D932" s="4" t="s">
        <v>68</v>
      </c>
      <c r="E932" s="4" t="s">
        <v>17</v>
      </c>
      <c r="F932" s="4" t="s">
        <v>17</v>
      </c>
      <c r="G932" s="4"/>
      <c r="H932" s="4"/>
      <c r="I932" s="4"/>
      <c r="J932" s="4"/>
      <c r="K932" s="4"/>
      <c r="L932" s="6">
        <v>0</v>
      </c>
      <c r="M932" s="6">
        <v>695045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  <c r="T932" s="6">
        <v>0</v>
      </c>
      <c r="U932" s="6">
        <v>695045</v>
      </c>
      <c r="V932" s="6">
        <v>0</v>
      </c>
      <c r="W932" s="6">
        <v>0</v>
      </c>
      <c r="X932" s="6">
        <v>0</v>
      </c>
      <c r="Y932" s="6">
        <v>0</v>
      </c>
      <c r="Z932" s="6">
        <v>0</v>
      </c>
      <c r="AA932" s="6">
        <v>0</v>
      </c>
      <c r="AB932" s="6">
        <v>0</v>
      </c>
      <c r="AC932" s="6">
        <v>0</v>
      </c>
      <c r="AD932" s="6">
        <v>0</v>
      </c>
      <c r="AE932" s="6">
        <v>0</v>
      </c>
      <c r="AF932" s="6">
        <v>0</v>
      </c>
      <c r="AG932" s="6">
        <v>0</v>
      </c>
      <c r="AH932" s="6">
        <v>695045</v>
      </c>
      <c r="AI932" s="6">
        <v>0</v>
      </c>
      <c r="AJ932" s="6">
        <v>0</v>
      </c>
      <c r="AK932" s="6">
        <v>695045</v>
      </c>
      <c r="AL932" s="6">
        <v>0</v>
      </c>
      <c r="AM932" s="6">
        <v>0</v>
      </c>
      <c r="AN932" s="6">
        <v>0</v>
      </c>
      <c r="AO932" s="6">
        <v>0</v>
      </c>
      <c r="AP932" s="6">
        <v>0</v>
      </c>
      <c r="AQ932" s="6">
        <v>0</v>
      </c>
      <c r="AR932" s="6">
        <v>0</v>
      </c>
      <c r="AS932" s="6">
        <v>0</v>
      </c>
      <c r="AT932" s="6">
        <v>0</v>
      </c>
      <c r="AU932" s="6">
        <v>0</v>
      </c>
      <c r="AV932" s="6">
        <v>0</v>
      </c>
      <c r="AW932" s="6">
        <v>0</v>
      </c>
      <c r="AX932" s="6">
        <f t="shared" si="72"/>
        <v>0</v>
      </c>
      <c r="AY932" s="6">
        <f t="shared" si="73"/>
        <v>100</v>
      </c>
      <c r="AZ932" s="7">
        <v>1</v>
      </c>
      <c r="BA932" s="6">
        <v>0</v>
      </c>
      <c r="BB932" s="1"/>
    </row>
    <row r="933" spans="1:54" ht="51" customHeight="1" outlineLevel="7" thickBot="1" x14ac:dyDescent="0.3">
      <c r="A933" s="36" t="s">
        <v>808</v>
      </c>
      <c r="B933" s="4" t="s">
        <v>391</v>
      </c>
      <c r="C933" s="4" t="s">
        <v>268</v>
      </c>
      <c r="D933" s="4" t="s">
        <v>68</v>
      </c>
      <c r="E933" s="4" t="s">
        <v>226</v>
      </c>
      <c r="F933" s="4" t="s">
        <v>17</v>
      </c>
      <c r="G933" s="4"/>
      <c r="H933" s="4"/>
      <c r="I933" s="4"/>
      <c r="J933" s="4"/>
      <c r="K933" s="4"/>
      <c r="L933" s="6">
        <v>0</v>
      </c>
      <c r="M933" s="6">
        <v>695045</v>
      </c>
      <c r="N933" s="6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  <c r="T933" s="6">
        <v>0</v>
      </c>
      <c r="U933" s="6">
        <v>695045</v>
      </c>
      <c r="V933" s="6">
        <v>0</v>
      </c>
      <c r="W933" s="6">
        <v>0</v>
      </c>
      <c r="X933" s="6">
        <v>0</v>
      </c>
      <c r="Y933" s="6">
        <v>0</v>
      </c>
      <c r="Z933" s="6">
        <v>0</v>
      </c>
      <c r="AA933" s="6">
        <v>0</v>
      </c>
      <c r="AB933" s="6">
        <v>0</v>
      </c>
      <c r="AC933" s="6">
        <v>0</v>
      </c>
      <c r="AD933" s="6">
        <v>0</v>
      </c>
      <c r="AE933" s="6">
        <v>0</v>
      </c>
      <c r="AF933" s="6">
        <v>0</v>
      </c>
      <c r="AG933" s="6">
        <v>0</v>
      </c>
      <c r="AH933" s="6">
        <v>695045</v>
      </c>
      <c r="AI933" s="6">
        <v>0</v>
      </c>
      <c r="AJ933" s="6">
        <v>0</v>
      </c>
      <c r="AK933" s="6">
        <v>695045</v>
      </c>
      <c r="AL933" s="6">
        <v>0</v>
      </c>
      <c r="AM933" s="6">
        <v>0</v>
      </c>
      <c r="AN933" s="6">
        <v>0</v>
      </c>
      <c r="AO933" s="6">
        <v>0</v>
      </c>
      <c r="AP933" s="6">
        <v>0</v>
      </c>
      <c r="AQ933" s="6">
        <v>0</v>
      </c>
      <c r="AR933" s="6">
        <v>0</v>
      </c>
      <c r="AS933" s="6">
        <v>0</v>
      </c>
      <c r="AT933" s="6">
        <v>0</v>
      </c>
      <c r="AU933" s="6">
        <v>0</v>
      </c>
      <c r="AV933" s="6">
        <v>0</v>
      </c>
      <c r="AW933" s="6">
        <v>0</v>
      </c>
      <c r="AX933" s="6">
        <f t="shared" si="72"/>
        <v>0</v>
      </c>
      <c r="AY933" s="6">
        <f t="shared" si="73"/>
        <v>100</v>
      </c>
      <c r="AZ933" s="7">
        <v>1</v>
      </c>
      <c r="BA933" s="6">
        <v>0</v>
      </c>
      <c r="BB933" s="1"/>
    </row>
    <row r="934" spans="1:54" ht="15.75" outlineLevel="7" thickBot="1" x14ac:dyDescent="0.3">
      <c r="A934" s="36" t="s">
        <v>752</v>
      </c>
      <c r="B934" s="4" t="s">
        <v>391</v>
      </c>
      <c r="C934" s="4" t="s">
        <v>268</v>
      </c>
      <c r="D934" s="4" t="s">
        <v>113</v>
      </c>
      <c r="E934" s="4" t="s">
        <v>17</v>
      </c>
      <c r="F934" s="4" t="s">
        <v>17</v>
      </c>
      <c r="G934" s="4"/>
      <c r="H934" s="4"/>
      <c r="I934" s="4"/>
      <c r="J934" s="4"/>
      <c r="K934" s="4"/>
      <c r="L934" s="6">
        <v>0</v>
      </c>
      <c r="M934" s="6">
        <v>1004343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1004343</v>
      </c>
      <c r="V934" s="6">
        <v>0</v>
      </c>
      <c r="W934" s="6">
        <v>0</v>
      </c>
      <c r="X934" s="6">
        <v>0</v>
      </c>
      <c r="Y934" s="6">
        <v>0</v>
      </c>
      <c r="Z934" s="6">
        <v>0</v>
      </c>
      <c r="AA934" s="6">
        <v>0</v>
      </c>
      <c r="AB934" s="6">
        <v>0</v>
      </c>
      <c r="AC934" s="6">
        <v>0</v>
      </c>
      <c r="AD934" s="6">
        <v>0</v>
      </c>
      <c r="AE934" s="6">
        <v>0</v>
      </c>
      <c r="AF934" s="6">
        <v>0</v>
      </c>
      <c r="AG934" s="6">
        <v>0</v>
      </c>
      <c r="AH934" s="6">
        <v>1004343</v>
      </c>
      <c r="AI934" s="6">
        <v>0</v>
      </c>
      <c r="AJ934" s="6">
        <v>0</v>
      </c>
      <c r="AK934" s="6">
        <v>1004343</v>
      </c>
      <c r="AL934" s="6">
        <v>0</v>
      </c>
      <c r="AM934" s="6">
        <v>0</v>
      </c>
      <c r="AN934" s="6">
        <v>0</v>
      </c>
      <c r="AO934" s="6">
        <v>0</v>
      </c>
      <c r="AP934" s="6">
        <v>0</v>
      </c>
      <c r="AQ934" s="6">
        <v>0</v>
      </c>
      <c r="AR934" s="6">
        <v>0</v>
      </c>
      <c r="AS934" s="6">
        <v>0</v>
      </c>
      <c r="AT934" s="6">
        <v>0</v>
      </c>
      <c r="AU934" s="6">
        <v>0</v>
      </c>
      <c r="AV934" s="6">
        <v>0</v>
      </c>
      <c r="AW934" s="6">
        <v>0</v>
      </c>
      <c r="AX934" s="6">
        <f t="shared" si="72"/>
        <v>0</v>
      </c>
      <c r="AY934" s="6">
        <f t="shared" si="73"/>
        <v>100</v>
      </c>
      <c r="AZ934" s="7">
        <v>1</v>
      </c>
      <c r="BA934" s="6">
        <v>0</v>
      </c>
      <c r="BB934" s="1"/>
    </row>
    <row r="935" spans="1:54" ht="26.25" outlineLevel="7" thickBot="1" x14ac:dyDescent="0.3">
      <c r="A935" s="36" t="s">
        <v>809</v>
      </c>
      <c r="B935" s="4" t="s">
        <v>391</v>
      </c>
      <c r="C935" s="4" t="s">
        <v>268</v>
      </c>
      <c r="D935" s="4" t="s">
        <v>113</v>
      </c>
      <c r="E935" s="4" t="s">
        <v>226</v>
      </c>
      <c r="F935" s="4" t="s">
        <v>17</v>
      </c>
      <c r="G935" s="4"/>
      <c r="H935" s="4"/>
      <c r="I935" s="4"/>
      <c r="J935" s="4"/>
      <c r="K935" s="4"/>
      <c r="L935" s="6">
        <v>0</v>
      </c>
      <c r="M935" s="6">
        <v>1004343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1004343</v>
      </c>
      <c r="V935" s="6">
        <v>0</v>
      </c>
      <c r="W935" s="6">
        <v>0</v>
      </c>
      <c r="X935" s="6">
        <v>0</v>
      </c>
      <c r="Y935" s="6">
        <v>0</v>
      </c>
      <c r="Z935" s="6">
        <v>0</v>
      </c>
      <c r="AA935" s="6">
        <v>0</v>
      </c>
      <c r="AB935" s="6">
        <v>0</v>
      </c>
      <c r="AC935" s="6">
        <v>0</v>
      </c>
      <c r="AD935" s="6">
        <v>0</v>
      </c>
      <c r="AE935" s="6">
        <v>0</v>
      </c>
      <c r="AF935" s="6">
        <v>0</v>
      </c>
      <c r="AG935" s="6">
        <v>0</v>
      </c>
      <c r="AH935" s="6">
        <v>1004343</v>
      </c>
      <c r="AI935" s="6">
        <v>0</v>
      </c>
      <c r="AJ935" s="6">
        <v>0</v>
      </c>
      <c r="AK935" s="6">
        <v>1004343</v>
      </c>
      <c r="AL935" s="6">
        <v>0</v>
      </c>
      <c r="AM935" s="6">
        <v>0</v>
      </c>
      <c r="AN935" s="6">
        <v>0</v>
      </c>
      <c r="AO935" s="6">
        <v>0</v>
      </c>
      <c r="AP935" s="6">
        <v>0</v>
      </c>
      <c r="AQ935" s="6">
        <v>0</v>
      </c>
      <c r="AR935" s="6">
        <v>0</v>
      </c>
      <c r="AS935" s="6">
        <v>0</v>
      </c>
      <c r="AT935" s="6">
        <v>0</v>
      </c>
      <c r="AU935" s="6">
        <v>0</v>
      </c>
      <c r="AV935" s="6">
        <v>0</v>
      </c>
      <c r="AW935" s="6">
        <v>0</v>
      </c>
      <c r="AX935" s="6">
        <f t="shared" si="72"/>
        <v>0</v>
      </c>
      <c r="AY935" s="6">
        <f t="shared" si="73"/>
        <v>100</v>
      </c>
      <c r="AZ935" s="7">
        <v>1</v>
      </c>
      <c r="BA935" s="6">
        <v>0</v>
      </c>
      <c r="BB935" s="1"/>
    </row>
    <row r="936" spans="1:54" ht="64.5" outlineLevel="7" thickBot="1" x14ac:dyDescent="0.3">
      <c r="A936" s="36" t="s">
        <v>794</v>
      </c>
      <c r="B936" s="4" t="s">
        <v>391</v>
      </c>
      <c r="C936" s="4" t="s">
        <v>268</v>
      </c>
      <c r="D936" s="4" t="s">
        <v>284</v>
      </c>
      <c r="E936" s="4" t="s">
        <v>17</v>
      </c>
      <c r="F936" s="4" t="s">
        <v>17</v>
      </c>
      <c r="G936" s="4"/>
      <c r="H936" s="4"/>
      <c r="I936" s="4"/>
      <c r="J936" s="4"/>
      <c r="K936" s="4"/>
      <c r="L936" s="6">
        <v>0</v>
      </c>
      <c r="M936" s="6">
        <v>156127.09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156127.09</v>
      </c>
      <c r="V936" s="6">
        <v>0</v>
      </c>
      <c r="W936" s="6">
        <v>0</v>
      </c>
      <c r="X936" s="6">
        <v>0</v>
      </c>
      <c r="Y936" s="6">
        <v>0</v>
      </c>
      <c r="Z936" s="6">
        <v>0</v>
      </c>
      <c r="AA936" s="6">
        <v>0</v>
      </c>
      <c r="AB936" s="6">
        <v>0</v>
      </c>
      <c r="AC936" s="6">
        <v>0</v>
      </c>
      <c r="AD936" s="6">
        <v>0</v>
      </c>
      <c r="AE936" s="6">
        <v>0</v>
      </c>
      <c r="AF936" s="6">
        <v>0</v>
      </c>
      <c r="AG936" s="6">
        <v>0</v>
      </c>
      <c r="AH936" s="6">
        <v>156127.09</v>
      </c>
      <c r="AI936" s="6">
        <v>0</v>
      </c>
      <c r="AJ936" s="6">
        <v>0</v>
      </c>
      <c r="AK936" s="6">
        <v>156127.09</v>
      </c>
      <c r="AL936" s="6">
        <v>0</v>
      </c>
      <c r="AM936" s="6">
        <v>0</v>
      </c>
      <c r="AN936" s="6">
        <v>0</v>
      </c>
      <c r="AO936" s="6">
        <v>0</v>
      </c>
      <c r="AP936" s="6">
        <v>0</v>
      </c>
      <c r="AQ936" s="6">
        <v>0</v>
      </c>
      <c r="AR936" s="6">
        <v>0</v>
      </c>
      <c r="AS936" s="6">
        <v>0</v>
      </c>
      <c r="AT936" s="6">
        <v>0</v>
      </c>
      <c r="AU936" s="6">
        <v>0</v>
      </c>
      <c r="AV936" s="6">
        <v>0</v>
      </c>
      <c r="AW936" s="6">
        <v>0</v>
      </c>
      <c r="AX936" s="6">
        <f t="shared" si="72"/>
        <v>0</v>
      </c>
      <c r="AY936" s="6">
        <f t="shared" si="73"/>
        <v>100</v>
      </c>
      <c r="AZ936" s="7">
        <v>1</v>
      </c>
      <c r="BA936" s="6">
        <v>0</v>
      </c>
      <c r="BB936" s="1"/>
    </row>
    <row r="937" spans="1:54" ht="64.5" outlineLevel="7" thickBot="1" x14ac:dyDescent="0.3">
      <c r="A937" s="36" t="s">
        <v>795</v>
      </c>
      <c r="B937" s="4" t="s">
        <v>391</v>
      </c>
      <c r="C937" s="4" t="s">
        <v>268</v>
      </c>
      <c r="D937" s="4" t="s">
        <v>284</v>
      </c>
      <c r="E937" s="4" t="s">
        <v>226</v>
      </c>
      <c r="F937" s="4" t="s">
        <v>17</v>
      </c>
      <c r="G937" s="4"/>
      <c r="H937" s="4"/>
      <c r="I937" s="4"/>
      <c r="J937" s="4"/>
      <c r="K937" s="4"/>
      <c r="L937" s="6">
        <v>0</v>
      </c>
      <c r="M937" s="6">
        <v>156127.09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156127.09</v>
      </c>
      <c r="V937" s="6">
        <v>0</v>
      </c>
      <c r="W937" s="6">
        <v>0</v>
      </c>
      <c r="X937" s="6">
        <v>0</v>
      </c>
      <c r="Y937" s="6">
        <v>0</v>
      </c>
      <c r="Z937" s="6">
        <v>0</v>
      </c>
      <c r="AA937" s="6">
        <v>0</v>
      </c>
      <c r="AB937" s="6">
        <v>0</v>
      </c>
      <c r="AC937" s="6">
        <v>0</v>
      </c>
      <c r="AD937" s="6">
        <v>0</v>
      </c>
      <c r="AE937" s="6">
        <v>0</v>
      </c>
      <c r="AF937" s="6">
        <v>0</v>
      </c>
      <c r="AG937" s="6">
        <v>0</v>
      </c>
      <c r="AH937" s="6">
        <v>156127.09</v>
      </c>
      <c r="AI937" s="6">
        <v>0</v>
      </c>
      <c r="AJ937" s="6">
        <v>0</v>
      </c>
      <c r="AK937" s="6">
        <v>156127.09</v>
      </c>
      <c r="AL937" s="6">
        <v>0</v>
      </c>
      <c r="AM937" s="6">
        <v>0</v>
      </c>
      <c r="AN937" s="6">
        <v>0</v>
      </c>
      <c r="AO937" s="6">
        <v>0</v>
      </c>
      <c r="AP937" s="6">
        <v>0</v>
      </c>
      <c r="AQ937" s="6">
        <v>0</v>
      </c>
      <c r="AR937" s="6">
        <v>0</v>
      </c>
      <c r="AS937" s="6">
        <v>0</v>
      </c>
      <c r="AT937" s="6">
        <v>0</v>
      </c>
      <c r="AU937" s="6">
        <v>0</v>
      </c>
      <c r="AV937" s="6">
        <v>0</v>
      </c>
      <c r="AW937" s="6">
        <v>0</v>
      </c>
      <c r="AX937" s="6">
        <f t="shared" si="72"/>
        <v>0</v>
      </c>
      <c r="AY937" s="6">
        <f t="shared" si="73"/>
        <v>100</v>
      </c>
      <c r="AZ937" s="7">
        <v>1</v>
      </c>
      <c r="BA937" s="6">
        <v>0</v>
      </c>
      <c r="BB937" s="1"/>
    </row>
    <row r="938" spans="1:54" ht="64.5" outlineLevel="2" thickBot="1" x14ac:dyDescent="0.3">
      <c r="A938" s="36" t="s">
        <v>810</v>
      </c>
      <c r="B938" s="4" t="s">
        <v>391</v>
      </c>
      <c r="C938" s="4" t="s">
        <v>274</v>
      </c>
      <c r="D938" s="4" t="s">
        <v>16</v>
      </c>
      <c r="E938" s="4" t="s">
        <v>17</v>
      </c>
      <c r="F938" s="4" t="s">
        <v>17</v>
      </c>
      <c r="G938" s="4"/>
      <c r="H938" s="4"/>
      <c r="I938" s="4"/>
      <c r="J938" s="4"/>
      <c r="K938" s="4"/>
      <c r="L938" s="6">
        <v>0</v>
      </c>
      <c r="M938" s="6">
        <v>613409.5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613409.5</v>
      </c>
      <c r="V938" s="6">
        <v>0</v>
      </c>
      <c r="W938" s="6">
        <v>0</v>
      </c>
      <c r="X938" s="6">
        <v>0</v>
      </c>
      <c r="Y938" s="6">
        <v>0</v>
      </c>
      <c r="Z938" s="6">
        <v>0</v>
      </c>
      <c r="AA938" s="6">
        <v>0</v>
      </c>
      <c r="AB938" s="6">
        <v>0</v>
      </c>
      <c r="AC938" s="6">
        <v>0</v>
      </c>
      <c r="AD938" s="6">
        <v>0</v>
      </c>
      <c r="AE938" s="6">
        <v>0</v>
      </c>
      <c r="AF938" s="6">
        <v>0</v>
      </c>
      <c r="AG938" s="6">
        <v>0</v>
      </c>
      <c r="AH938" s="6">
        <v>613409.5</v>
      </c>
      <c r="AI938" s="6">
        <v>0</v>
      </c>
      <c r="AJ938" s="6">
        <v>0</v>
      </c>
      <c r="AK938" s="6">
        <v>613409.5</v>
      </c>
      <c r="AL938" s="6">
        <v>0</v>
      </c>
      <c r="AM938" s="6">
        <v>0</v>
      </c>
      <c r="AN938" s="6">
        <v>0</v>
      </c>
      <c r="AO938" s="6">
        <v>0</v>
      </c>
      <c r="AP938" s="6">
        <v>0</v>
      </c>
      <c r="AQ938" s="6">
        <v>0</v>
      </c>
      <c r="AR938" s="6">
        <v>0</v>
      </c>
      <c r="AS938" s="6">
        <v>0</v>
      </c>
      <c r="AT938" s="6">
        <v>0</v>
      </c>
      <c r="AU938" s="6">
        <v>0</v>
      </c>
      <c r="AV938" s="6">
        <v>0</v>
      </c>
      <c r="AW938" s="6">
        <v>0</v>
      </c>
      <c r="AX938" s="6">
        <f t="shared" si="72"/>
        <v>0</v>
      </c>
      <c r="AY938" s="6">
        <f t="shared" si="73"/>
        <v>100</v>
      </c>
      <c r="AZ938" s="7">
        <v>1</v>
      </c>
      <c r="BA938" s="6">
        <v>0</v>
      </c>
      <c r="BB938" s="1"/>
    </row>
    <row r="939" spans="1:54" ht="77.25" outlineLevel="3" thickBot="1" x14ac:dyDescent="0.3">
      <c r="A939" s="36" t="s">
        <v>811</v>
      </c>
      <c r="B939" s="4" t="s">
        <v>391</v>
      </c>
      <c r="C939" s="4" t="s">
        <v>274</v>
      </c>
      <c r="D939" s="4" t="s">
        <v>269</v>
      </c>
      <c r="E939" s="4" t="s">
        <v>17</v>
      </c>
      <c r="F939" s="4" t="s">
        <v>17</v>
      </c>
      <c r="G939" s="4"/>
      <c r="H939" s="4"/>
      <c r="I939" s="4"/>
      <c r="J939" s="4"/>
      <c r="K939" s="4"/>
      <c r="L939" s="6">
        <v>0</v>
      </c>
      <c r="M939" s="6">
        <v>613409.5</v>
      </c>
      <c r="N939" s="6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  <c r="T939" s="6">
        <v>0</v>
      </c>
      <c r="U939" s="6">
        <v>613409.5</v>
      </c>
      <c r="V939" s="6">
        <v>0</v>
      </c>
      <c r="W939" s="6">
        <v>0</v>
      </c>
      <c r="X939" s="6">
        <v>0</v>
      </c>
      <c r="Y939" s="6">
        <v>0</v>
      </c>
      <c r="Z939" s="6">
        <v>0</v>
      </c>
      <c r="AA939" s="6">
        <v>0</v>
      </c>
      <c r="AB939" s="6">
        <v>0</v>
      </c>
      <c r="AC939" s="6">
        <v>0</v>
      </c>
      <c r="AD939" s="6">
        <v>0</v>
      </c>
      <c r="AE939" s="6">
        <v>0</v>
      </c>
      <c r="AF939" s="6">
        <v>0</v>
      </c>
      <c r="AG939" s="6">
        <v>0</v>
      </c>
      <c r="AH939" s="6">
        <v>613409.5</v>
      </c>
      <c r="AI939" s="6">
        <v>0</v>
      </c>
      <c r="AJ939" s="6">
        <v>0</v>
      </c>
      <c r="AK939" s="6">
        <v>613409.5</v>
      </c>
      <c r="AL939" s="6">
        <v>0</v>
      </c>
      <c r="AM939" s="6">
        <v>0</v>
      </c>
      <c r="AN939" s="6">
        <v>0</v>
      </c>
      <c r="AO939" s="6">
        <v>0</v>
      </c>
      <c r="AP939" s="6">
        <v>0</v>
      </c>
      <c r="AQ939" s="6">
        <v>0</v>
      </c>
      <c r="AR939" s="6">
        <v>0</v>
      </c>
      <c r="AS939" s="6">
        <v>0</v>
      </c>
      <c r="AT939" s="6">
        <v>0</v>
      </c>
      <c r="AU939" s="6">
        <v>0</v>
      </c>
      <c r="AV939" s="6">
        <v>0</v>
      </c>
      <c r="AW939" s="6">
        <v>0</v>
      </c>
      <c r="AX939" s="6">
        <f t="shared" si="72"/>
        <v>0</v>
      </c>
      <c r="AY939" s="6">
        <f t="shared" si="73"/>
        <v>100</v>
      </c>
      <c r="AZ939" s="7">
        <v>1</v>
      </c>
      <c r="BA939" s="6">
        <v>0</v>
      </c>
      <c r="BB939" s="1"/>
    </row>
    <row r="940" spans="1:54" ht="26.25" outlineLevel="4" thickBot="1" x14ac:dyDescent="0.3">
      <c r="A940" s="36" t="s">
        <v>721</v>
      </c>
      <c r="B940" s="4" t="s">
        <v>391</v>
      </c>
      <c r="C940" s="4" t="s">
        <v>274</v>
      </c>
      <c r="D940" s="4" t="s">
        <v>270</v>
      </c>
      <c r="E940" s="4" t="s">
        <v>17</v>
      </c>
      <c r="F940" s="4" t="s">
        <v>17</v>
      </c>
      <c r="G940" s="4"/>
      <c r="H940" s="4"/>
      <c r="I940" s="4"/>
      <c r="J940" s="4"/>
      <c r="K940" s="4"/>
      <c r="L940" s="6">
        <v>0</v>
      </c>
      <c r="M940" s="6">
        <v>613409.5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613409.5</v>
      </c>
      <c r="V940" s="6">
        <v>0</v>
      </c>
      <c r="W940" s="6">
        <v>0</v>
      </c>
      <c r="X940" s="6">
        <v>0</v>
      </c>
      <c r="Y940" s="6">
        <v>0</v>
      </c>
      <c r="Z940" s="6">
        <v>0</v>
      </c>
      <c r="AA940" s="6">
        <v>0</v>
      </c>
      <c r="AB940" s="6">
        <v>0</v>
      </c>
      <c r="AC940" s="6">
        <v>0</v>
      </c>
      <c r="AD940" s="6">
        <v>0</v>
      </c>
      <c r="AE940" s="6">
        <v>0</v>
      </c>
      <c r="AF940" s="6">
        <v>0</v>
      </c>
      <c r="AG940" s="6">
        <v>0</v>
      </c>
      <c r="AH940" s="6">
        <v>613409.5</v>
      </c>
      <c r="AI940" s="6">
        <v>0</v>
      </c>
      <c r="AJ940" s="6">
        <v>0</v>
      </c>
      <c r="AK940" s="6">
        <v>613409.5</v>
      </c>
      <c r="AL940" s="6">
        <v>0</v>
      </c>
      <c r="AM940" s="6">
        <v>0</v>
      </c>
      <c r="AN940" s="6">
        <v>0</v>
      </c>
      <c r="AO940" s="6">
        <v>0</v>
      </c>
      <c r="AP940" s="6">
        <v>0</v>
      </c>
      <c r="AQ940" s="6">
        <v>0</v>
      </c>
      <c r="AR940" s="6">
        <v>0</v>
      </c>
      <c r="AS940" s="6">
        <v>0</v>
      </c>
      <c r="AT940" s="6">
        <v>0</v>
      </c>
      <c r="AU940" s="6">
        <v>0</v>
      </c>
      <c r="AV940" s="6">
        <v>0</v>
      </c>
      <c r="AW940" s="6">
        <v>0</v>
      </c>
      <c r="AX940" s="6">
        <f t="shared" si="72"/>
        <v>0</v>
      </c>
      <c r="AY940" s="6">
        <f t="shared" si="73"/>
        <v>100</v>
      </c>
      <c r="AZ940" s="7">
        <v>1</v>
      </c>
      <c r="BA940" s="6">
        <v>0</v>
      </c>
      <c r="BB940" s="1"/>
    </row>
    <row r="941" spans="1:54" ht="39" outlineLevel="5" thickBot="1" x14ac:dyDescent="0.3">
      <c r="A941" s="36" t="s">
        <v>779</v>
      </c>
      <c r="B941" s="4" t="s">
        <v>391</v>
      </c>
      <c r="C941" s="4" t="s">
        <v>274</v>
      </c>
      <c r="D941" s="4" t="s">
        <v>270</v>
      </c>
      <c r="E941" s="4" t="s">
        <v>17</v>
      </c>
      <c r="F941" s="4" t="s">
        <v>17</v>
      </c>
      <c r="G941" s="4"/>
      <c r="H941" s="4"/>
      <c r="I941" s="4"/>
      <c r="J941" s="4"/>
      <c r="K941" s="4"/>
      <c r="L941" s="6">
        <v>0</v>
      </c>
      <c r="M941" s="6">
        <v>613409.5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613409.5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>
        <v>0</v>
      </c>
      <c r="AE941" s="6">
        <v>0</v>
      </c>
      <c r="AF941" s="6">
        <v>0</v>
      </c>
      <c r="AG941" s="6">
        <v>0</v>
      </c>
      <c r="AH941" s="6">
        <v>613409.5</v>
      </c>
      <c r="AI941" s="6">
        <v>0</v>
      </c>
      <c r="AJ941" s="6">
        <v>0</v>
      </c>
      <c r="AK941" s="6">
        <v>613409.5</v>
      </c>
      <c r="AL941" s="6">
        <v>0</v>
      </c>
      <c r="AM941" s="6">
        <v>0</v>
      </c>
      <c r="AN941" s="6">
        <v>0</v>
      </c>
      <c r="AO941" s="6">
        <v>0</v>
      </c>
      <c r="AP941" s="6">
        <v>0</v>
      </c>
      <c r="AQ941" s="6">
        <v>0</v>
      </c>
      <c r="AR941" s="6">
        <v>0</v>
      </c>
      <c r="AS941" s="6">
        <v>0</v>
      </c>
      <c r="AT941" s="6">
        <v>0</v>
      </c>
      <c r="AU941" s="6">
        <v>0</v>
      </c>
      <c r="AV941" s="6">
        <v>0</v>
      </c>
      <c r="AW941" s="6">
        <v>0</v>
      </c>
      <c r="AX941" s="6">
        <f t="shared" si="72"/>
        <v>0</v>
      </c>
      <c r="AY941" s="6">
        <f t="shared" si="73"/>
        <v>100</v>
      </c>
      <c r="AZ941" s="7">
        <v>1</v>
      </c>
      <c r="BA941" s="6">
        <v>0</v>
      </c>
      <c r="BB941" s="1"/>
    </row>
    <row r="942" spans="1:54" ht="26.25" outlineLevel="6" thickBot="1" x14ac:dyDescent="0.3">
      <c r="A942" s="36" t="s">
        <v>780</v>
      </c>
      <c r="B942" s="4" t="s">
        <v>391</v>
      </c>
      <c r="C942" s="4" t="s">
        <v>274</v>
      </c>
      <c r="D942" s="4" t="s">
        <v>389</v>
      </c>
      <c r="E942" s="4" t="s">
        <v>17</v>
      </c>
      <c r="F942" s="4" t="s">
        <v>17</v>
      </c>
      <c r="G942" s="4"/>
      <c r="H942" s="4"/>
      <c r="I942" s="4"/>
      <c r="J942" s="4"/>
      <c r="K942" s="4"/>
      <c r="L942" s="6">
        <v>0</v>
      </c>
      <c r="M942" s="6">
        <v>613409.5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613409.5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>
        <v>0</v>
      </c>
      <c r="AE942" s="6">
        <v>0</v>
      </c>
      <c r="AF942" s="6">
        <v>0</v>
      </c>
      <c r="AG942" s="6">
        <v>0</v>
      </c>
      <c r="AH942" s="6">
        <v>613409.5</v>
      </c>
      <c r="AI942" s="6">
        <v>0</v>
      </c>
      <c r="AJ942" s="6">
        <v>0</v>
      </c>
      <c r="AK942" s="6">
        <v>613409.5</v>
      </c>
      <c r="AL942" s="6">
        <v>0</v>
      </c>
      <c r="AM942" s="6">
        <v>0</v>
      </c>
      <c r="AN942" s="6">
        <v>0</v>
      </c>
      <c r="AO942" s="6">
        <v>0</v>
      </c>
      <c r="AP942" s="6">
        <v>0</v>
      </c>
      <c r="AQ942" s="6">
        <v>0</v>
      </c>
      <c r="AR942" s="6">
        <v>0</v>
      </c>
      <c r="AS942" s="6">
        <v>0</v>
      </c>
      <c r="AT942" s="6">
        <v>0</v>
      </c>
      <c r="AU942" s="6">
        <v>0</v>
      </c>
      <c r="AV942" s="6">
        <v>0</v>
      </c>
      <c r="AW942" s="6">
        <v>0</v>
      </c>
      <c r="AX942" s="6">
        <f t="shared" si="72"/>
        <v>0</v>
      </c>
      <c r="AY942" s="6">
        <f t="shared" si="73"/>
        <v>100</v>
      </c>
      <c r="AZ942" s="7">
        <v>1</v>
      </c>
      <c r="BA942" s="6">
        <v>0</v>
      </c>
      <c r="BB942" s="1"/>
    </row>
    <row r="943" spans="1:54" ht="39" outlineLevel="7" thickBot="1" x14ac:dyDescent="0.3">
      <c r="A943" s="36" t="s">
        <v>812</v>
      </c>
      <c r="B943" s="4" t="s">
        <v>391</v>
      </c>
      <c r="C943" s="4" t="s">
        <v>274</v>
      </c>
      <c r="D943" s="4" t="s">
        <v>390</v>
      </c>
      <c r="E943" s="4" t="s">
        <v>17</v>
      </c>
      <c r="F943" s="4" t="s">
        <v>17</v>
      </c>
      <c r="G943" s="4"/>
      <c r="H943" s="4"/>
      <c r="I943" s="4"/>
      <c r="J943" s="4"/>
      <c r="K943" s="4"/>
      <c r="L943" s="6">
        <v>0</v>
      </c>
      <c r="M943" s="6">
        <v>613409.5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613409.5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>
        <v>0</v>
      </c>
      <c r="AE943" s="6">
        <v>0</v>
      </c>
      <c r="AF943" s="6">
        <v>0</v>
      </c>
      <c r="AG943" s="6">
        <v>0</v>
      </c>
      <c r="AH943" s="6">
        <v>613409.5</v>
      </c>
      <c r="AI943" s="6">
        <v>0</v>
      </c>
      <c r="AJ943" s="6">
        <v>0</v>
      </c>
      <c r="AK943" s="6">
        <v>613409.5</v>
      </c>
      <c r="AL943" s="6">
        <v>0</v>
      </c>
      <c r="AM943" s="6">
        <v>0</v>
      </c>
      <c r="AN943" s="6">
        <v>0</v>
      </c>
      <c r="AO943" s="6">
        <v>0</v>
      </c>
      <c r="AP943" s="6">
        <v>0</v>
      </c>
      <c r="AQ943" s="6">
        <v>0</v>
      </c>
      <c r="AR943" s="6">
        <v>0</v>
      </c>
      <c r="AS943" s="6">
        <v>0</v>
      </c>
      <c r="AT943" s="6">
        <v>0</v>
      </c>
      <c r="AU943" s="6">
        <v>0</v>
      </c>
      <c r="AV943" s="6">
        <v>0</v>
      </c>
      <c r="AW943" s="6">
        <v>0</v>
      </c>
      <c r="AX943" s="6">
        <f t="shared" si="72"/>
        <v>0</v>
      </c>
      <c r="AY943" s="6">
        <f t="shared" si="73"/>
        <v>100</v>
      </c>
      <c r="AZ943" s="7">
        <v>1</v>
      </c>
      <c r="BA943" s="6">
        <v>0</v>
      </c>
      <c r="BB943" s="1"/>
    </row>
    <row r="944" spans="1:54" ht="26.25" outlineLevel="7" thickBot="1" x14ac:dyDescent="0.3">
      <c r="A944" s="36" t="s">
        <v>813</v>
      </c>
      <c r="B944" s="4" t="s">
        <v>391</v>
      </c>
      <c r="C944" s="4" t="s">
        <v>274</v>
      </c>
      <c r="D944" s="4" t="s">
        <v>390</v>
      </c>
      <c r="E944" s="4" t="s">
        <v>226</v>
      </c>
      <c r="F944" s="4" t="s">
        <v>17</v>
      </c>
      <c r="G944" s="4"/>
      <c r="H944" s="4"/>
      <c r="I944" s="4"/>
      <c r="J944" s="4"/>
      <c r="K944" s="4"/>
      <c r="L944" s="6">
        <v>0</v>
      </c>
      <c r="M944" s="6">
        <v>613409.5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0</v>
      </c>
      <c r="U944" s="6">
        <v>613409.5</v>
      </c>
      <c r="V944" s="6">
        <v>0</v>
      </c>
      <c r="W944" s="6">
        <v>0</v>
      </c>
      <c r="X944" s="6">
        <v>0</v>
      </c>
      <c r="Y944" s="6">
        <v>0</v>
      </c>
      <c r="Z944" s="6">
        <v>0</v>
      </c>
      <c r="AA944" s="6">
        <v>0</v>
      </c>
      <c r="AB944" s="6">
        <v>0</v>
      </c>
      <c r="AC944" s="6">
        <v>0</v>
      </c>
      <c r="AD944" s="6">
        <v>0</v>
      </c>
      <c r="AE944" s="6">
        <v>0</v>
      </c>
      <c r="AF944" s="6">
        <v>0</v>
      </c>
      <c r="AG944" s="6">
        <v>0</v>
      </c>
      <c r="AH944" s="6">
        <v>613409.5</v>
      </c>
      <c r="AI944" s="6">
        <v>0</v>
      </c>
      <c r="AJ944" s="6">
        <v>0</v>
      </c>
      <c r="AK944" s="6">
        <v>613409.5</v>
      </c>
      <c r="AL944" s="6">
        <v>0</v>
      </c>
      <c r="AM944" s="6">
        <v>0</v>
      </c>
      <c r="AN944" s="6">
        <v>0</v>
      </c>
      <c r="AO944" s="6">
        <v>0</v>
      </c>
      <c r="AP944" s="6">
        <v>0</v>
      </c>
      <c r="AQ944" s="6">
        <v>0</v>
      </c>
      <c r="AR944" s="6">
        <v>0</v>
      </c>
      <c r="AS944" s="6">
        <v>0</v>
      </c>
      <c r="AT944" s="6">
        <v>0</v>
      </c>
      <c r="AU944" s="6">
        <v>0</v>
      </c>
      <c r="AV944" s="6">
        <v>0</v>
      </c>
      <c r="AW944" s="6">
        <v>0</v>
      </c>
      <c r="AX944" s="6">
        <f t="shared" si="72"/>
        <v>0</v>
      </c>
      <c r="AY944" s="6">
        <f t="shared" si="73"/>
        <v>100</v>
      </c>
      <c r="AZ944" s="7">
        <v>1</v>
      </c>
      <c r="BA944" s="6">
        <v>0</v>
      </c>
      <c r="BB944" s="1"/>
    </row>
    <row r="945" spans="1:54" ht="51.75" outlineLevel="5" thickBot="1" x14ac:dyDescent="0.3">
      <c r="A945" s="36" t="s">
        <v>814</v>
      </c>
      <c r="B945" s="4" t="s">
        <v>391</v>
      </c>
      <c r="C945" s="4" t="s">
        <v>274</v>
      </c>
      <c r="D945" s="4" t="s">
        <v>275</v>
      </c>
      <c r="E945" s="4" t="s">
        <v>17</v>
      </c>
      <c r="F945" s="4" t="s">
        <v>17</v>
      </c>
      <c r="G945" s="4"/>
      <c r="H945" s="4"/>
      <c r="I945" s="4"/>
      <c r="J945" s="4"/>
      <c r="K945" s="4"/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  <c r="V945" s="6">
        <v>0</v>
      </c>
      <c r="W945" s="6">
        <v>0</v>
      </c>
      <c r="X945" s="6">
        <v>0</v>
      </c>
      <c r="Y945" s="6">
        <v>0</v>
      </c>
      <c r="Z945" s="6">
        <v>0</v>
      </c>
      <c r="AA945" s="6">
        <v>0</v>
      </c>
      <c r="AB945" s="6">
        <v>0</v>
      </c>
      <c r="AC945" s="6">
        <v>0</v>
      </c>
      <c r="AD945" s="6">
        <v>0</v>
      </c>
      <c r="AE945" s="6">
        <v>0</v>
      </c>
      <c r="AF945" s="6">
        <v>0</v>
      </c>
      <c r="AG945" s="6">
        <v>0</v>
      </c>
      <c r="AH945" s="6">
        <v>0</v>
      </c>
      <c r="AI945" s="6">
        <v>0</v>
      </c>
      <c r="AJ945" s="6">
        <v>0</v>
      </c>
      <c r="AK945" s="6">
        <v>0</v>
      </c>
      <c r="AL945" s="6">
        <v>0</v>
      </c>
      <c r="AM945" s="6">
        <v>0</v>
      </c>
      <c r="AN945" s="6">
        <v>0</v>
      </c>
      <c r="AO945" s="6">
        <v>0</v>
      </c>
      <c r="AP945" s="6">
        <v>0</v>
      </c>
      <c r="AQ945" s="6">
        <v>0</v>
      </c>
      <c r="AR945" s="6">
        <v>0</v>
      </c>
      <c r="AS945" s="6">
        <v>0</v>
      </c>
      <c r="AT945" s="6">
        <v>0</v>
      </c>
      <c r="AU945" s="6">
        <v>0</v>
      </c>
      <c r="AV945" s="6">
        <v>0</v>
      </c>
      <c r="AW945" s="6">
        <v>0</v>
      </c>
      <c r="AX945" s="6">
        <f t="shared" si="72"/>
        <v>0</v>
      </c>
      <c r="AY945" s="6">
        <v>0</v>
      </c>
      <c r="AZ945" s="7">
        <v>0</v>
      </c>
      <c r="BA945" s="6">
        <v>0</v>
      </c>
      <c r="BB945" s="1"/>
    </row>
    <row r="946" spans="1:54" ht="51.75" outlineLevel="6" thickBot="1" x14ac:dyDescent="0.3">
      <c r="A946" s="36" t="s">
        <v>815</v>
      </c>
      <c r="B946" s="4" t="s">
        <v>391</v>
      </c>
      <c r="C946" s="4" t="s">
        <v>274</v>
      </c>
      <c r="D946" s="4" t="s">
        <v>276</v>
      </c>
      <c r="E946" s="4" t="s">
        <v>17</v>
      </c>
      <c r="F946" s="4" t="s">
        <v>17</v>
      </c>
      <c r="G946" s="4"/>
      <c r="H946" s="4"/>
      <c r="I946" s="4"/>
      <c r="J946" s="4"/>
      <c r="K946" s="4"/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0</v>
      </c>
      <c r="Y946" s="6">
        <v>0</v>
      </c>
      <c r="Z946" s="6">
        <v>0</v>
      </c>
      <c r="AA946" s="6">
        <v>0</v>
      </c>
      <c r="AB946" s="6">
        <v>0</v>
      </c>
      <c r="AC946" s="6">
        <v>0</v>
      </c>
      <c r="AD946" s="6">
        <v>0</v>
      </c>
      <c r="AE946" s="6">
        <v>0</v>
      </c>
      <c r="AF946" s="6">
        <v>0</v>
      </c>
      <c r="AG946" s="6">
        <v>0</v>
      </c>
      <c r="AH946" s="6">
        <v>0</v>
      </c>
      <c r="AI946" s="6">
        <v>0</v>
      </c>
      <c r="AJ946" s="6">
        <v>0</v>
      </c>
      <c r="AK946" s="6">
        <v>0</v>
      </c>
      <c r="AL946" s="6">
        <v>0</v>
      </c>
      <c r="AM946" s="6">
        <v>0</v>
      </c>
      <c r="AN946" s="6">
        <v>0</v>
      </c>
      <c r="AO946" s="6">
        <v>0</v>
      </c>
      <c r="AP946" s="6">
        <v>0</v>
      </c>
      <c r="AQ946" s="6">
        <v>0</v>
      </c>
      <c r="AR946" s="6">
        <v>0</v>
      </c>
      <c r="AS946" s="6">
        <v>0</v>
      </c>
      <c r="AT946" s="6">
        <v>0</v>
      </c>
      <c r="AU946" s="6">
        <v>0</v>
      </c>
      <c r="AV946" s="6">
        <v>0</v>
      </c>
      <c r="AW946" s="6">
        <v>0</v>
      </c>
      <c r="AX946" s="6">
        <f t="shared" si="72"/>
        <v>0</v>
      </c>
      <c r="AY946" s="6">
        <v>0</v>
      </c>
      <c r="AZ946" s="7">
        <v>0</v>
      </c>
      <c r="BA946" s="6">
        <v>0</v>
      </c>
      <c r="BB946" s="1"/>
    </row>
    <row r="947" spans="1:54" ht="64.5" outlineLevel="7" thickBot="1" x14ac:dyDescent="0.3">
      <c r="A947" s="36" t="s">
        <v>816</v>
      </c>
      <c r="B947" s="4" t="s">
        <v>391</v>
      </c>
      <c r="C947" s="4" t="s">
        <v>274</v>
      </c>
      <c r="D947" s="4" t="s">
        <v>396</v>
      </c>
      <c r="E947" s="4" t="s">
        <v>17</v>
      </c>
      <c r="F947" s="4" t="s">
        <v>17</v>
      </c>
      <c r="G947" s="4"/>
      <c r="H947" s="4"/>
      <c r="I947" s="4"/>
      <c r="J947" s="4"/>
      <c r="K947" s="4"/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0</v>
      </c>
      <c r="Y947" s="6">
        <v>0</v>
      </c>
      <c r="Z947" s="6">
        <v>0</v>
      </c>
      <c r="AA947" s="6">
        <v>0</v>
      </c>
      <c r="AB947" s="6">
        <v>0</v>
      </c>
      <c r="AC947" s="6">
        <v>0</v>
      </c>
      <c r="AD947" s="6">
        <v>0</v>
      </c>
      <c r="AE947" s="6">
        <v>0</v>
      </c>
      <c r="AF947" s="6">
        <v>0</v>
      </c>
      <c r="AG947" s="6">
        <v>0</v>
      </c>
      <c r="AH947" s="6">
        <v>0</v>
      </c>
      <c r="AI947" s="6">
        <v>0</v>
      </c>
      <c r="AJ947" s="6">
        <v>0</v>
      </c>
      <c r="AK947" s="6">
        <v>0</v>
      </c>
      <c r="AL947" s="6">
        <v>0</v>
      </c>
      <c r="AM947" s="6">
        <v>0</v>
      </c>
      <c r="AN947" s="6">
        <v>0</v>
      </c>
      <c r="AO947" s="6">
        <v>0</v>
      </c>
      <c r="AP947" s="6">
        <v>0</v>
      </c>
      <c r="AQ947" s="6">
        <v>0</v>
      </c>
      <c r="AR947" s="6">
        <v>0</v>
      </c>
      <c r="AS947" s="6">
        <v>0</v>
      </c>
      <c r="AT947" s="6">
        <v>0</v>
      </c>
      <c r="AU947" s="6">
        <v>0</v>
      </c>
      <c r="AV947" s="6">
        <v>0</v>
      </c>
      <c r="AW947" s="6">
        <v>0</v>
      </c>
      <c r="AX947" s="6">
        <f t="shared" si="72"/>
        <v>0</v>
      </c>
      <c r="AY947" s="6">
        <v>0</v>
      </c>
      <c r="AZ947" s="7">
        <v>0</v>
      </c>
      <c r="BA947" s="6">
        <v>0</v>
      </c>
      <c r="BB947" s="1"/>
    </row>
    <row r="948" spans="1:54" ht="51.75" outlineLevel="7" thickBot="1" x14ac:dyDescent="0.3">
      <c r="A948" s="36" t="s">
        <v>817</v>
      </c>
      <c r="B948" s="4" t="s">
        <v>391</v>
      </c>
      <c r="C948" s="4" t="s">
        <v>274</v>
      </c>
      <c r="D948" s="4" t="s">
        <v>396</v>
      </c>
      <c r="E948" s="4" t="s">
        <v>226</v>
      </c>
      <c r="F948" s="4" t="s">
        <v>17</v>
      </c>
      <c r="G948" s="4"/>
      <c r="H948" s="4"/>
      <c r="I948" s="4"/>
      <c r="J948" s="4"/>
      <c r="K948" s="4"/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0</v>
      </c>
      <c r="Y948" s="6">
        <v>0</v>
      </c>
      <c r="Z948" s="6">
        <v>0</v>
      </c>
      <c r="AA948" s="6">
        <v>0</v>
      </c>
      <c r="AB948" s="6">
        <v>0</v>
      </c>
      <c r="AC948" s="6">
        <v>0</v>
      </c>
      <c r="AD948" s="6">
        <v>0</v>
      </c>
      <c r="AE948" s="6">
        <v>0</v>
      </c>
      <c r="AF948" s="6">
        <v>0</v>
      </c>
      <c r="AG948" s="6">
        <v>0</v>
      </c>
      <c r="AH948" s="6">
        <v>0</v>
      </c>
      <c r="AI948" s="6">
        <v>0</v>
      </c>
      <c r="AJ948" s="6">
        <v>0</v>
      </c>
      <c r="AK948" s="6">
        <v>0</v>
      </c>
      <c r="AL948" s="6">
        <v>0</v>
      </c>
      <c r="AM948" s="6">
        <v>0</v>
      </c>
      <c r="AN948" s="6">
        <v>0</v>
      </c>
      <c r="AO948" s="6">
        <v>0</v>
      </c>
      <c r="AP948" s="6">
        <v>0</v>
      </c>
      <c r="AQ948" s="6">
        <v>0</v>
      </c>
      <c r="AR948" s="6">
        <v>0</v>
      </c>
      <c r="AS948" s="6">
        <v>0</v>
      </c>
      <c r="AT948" s="6">
        <v>0</v>
      </c>
      <c r="AU948" s="6">
        <v>0</v>
      </c>
      <c r="AV948" s="6">
        <v>0</v>
      </c>
      <c r="AW948" s="6">
        <v>0</v>
      </c>
      <c r="AX948" s="6">
        <f t="shared" si="72"/>
        <v>0</v>
      </c>
      <c r="AY948" s="6">
        <v>0</v>
      </c>
      <c r="AZ948" s="7">
        <v>0</v>
      </c>
      <c r="BA948" s="6">
        <v>0</v>
      </c>
      <c r="BB948" s="1"/>
    </row>
    <row r="949" spans="1:54" ht="15.75" outlineLevel="2" thickBot="1" x14ac:dyDescent="0.3">
      <c r="A949" s="36" t="s">
        <v>764</v>
      </c>
      <c r="B949" s="4" t="s">
        <v>391</v>
      </c>
      <c r="C949" s="4" t="s">
        <v>278</v>
      </c>
      <c r="D949" s="4" t="s">
        <v>16</v>
      </c>
      <c r="E949" s="4" t="s">
        <v>17</v>
      </c>
      <c r="F949" s="4" t="s">
        <v>17</v>
      </c>
      <c r="G949" s="4"/>
      <c r="H949" s="4"/>
      <c r="I949" s="4"/>
      <c r="J949" s="4"/>
      <c r="K949" s="4"/>
      <c r="L949" s="6">
        <v>0</v>
      </c>
      <c r="M949" s="6">
        <v>4422300.6100000003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4422300.6100000003</v>
      </c>
      <c r="V949" s="6">
        <v>0</v>
      </c>
      <c r="W949" s="6">
        <v>0</v>
      </c>
      <c r="X949" s="6">
        <v>0</v>
      </c>
      <c r="Y949" s="6">
        <v>0</v>
      </c>
      <c r="Z949" s="6">
        <v>0</v>
      </c>
      <c r="AA949" s="6">
        <v>0</v>
      </c>
      <c r="AB949" s="6">
        <v>0</v>
      </c>
      <c r="AC949" s="6">
        <v>0</v>
      </c>
      <c r="AD949" s="6">
        <v>0</v>
      </c>
      <c r="AE949" s="6">
        <v>0</v>
      </c>
      <c r="AF949" s="6">
        <v>0</v>
      </c>
      <c r="AG949" s="6">
        <v>0</v>
      </c>
      <c r="AH949" s="6">
        <v>4422300.6100000003</v>
      </c>
      <c r="AI949" s="6">
        <v>0</v>
      </c>
      <c r="AJ949" s="6">
        <v>0</v>
      </c>
      <c r="AK949" s="6">
        <v>4422300.6100000003</v>
      </c>
      <c r="AL949" s="6">
        <v>0</v>
      </c>
      <c r="AM949" s="6">
        <v>0</v>
      </c>
      <c r="AN949" s="6">
        <v>0</v>
      </c>
      <c r="AO949" s="6">
        <v>0</v>
      </c>
      <c r="AP949" s="6">
        <v>0</v>
      </c>
      <c r="AQ949" s="6">
        <v>0</v>
      </c>
      <c r="AR949" s="6">
        <v>0</v>
      </c>
      <c r="AS949" s="6">
        <v>0</v>
      </c>
      <c r="AT949" s="6">
        <v>0</v>
      </c>
      <c r="AU949" s="6">
        <v>0</v>
      </c>
      <c r="AV949" s="6">
        <v>0</v>
      </c>
      <c r="AW949" s="6">
        <v>0</v>
      </c>
      <c r="AX949" s="6">
        <f t="shared" si="72"/>
        <v>0</v>
      </c>
      <c r="AY949" s="6">
        <f t="shared" si="73"/>
        <v>100</v>
      </c>
      <c r="AZ949" s="7">
        <v>1</v>
      </c>
      <c r="BA949" s="6">
        <v>0</v>
      </c>
      <c r="BB949" s="1"/>
    </row>
    <row r="950" spans="1:54" ht="39" outlineLevel="3" thickBot="1" x14ac:dyDescent="0.3">
      <c r="A950" s="36" t="s">
        <v>779</v>
      </c>
      <c r="B950" s="4" t="s">
        <v>391</v>
      </c>
      <c r="C950" s="4" t="s">
        <v>278</v>
      </c>
      <c r="D950" s="4" t="s">
        <v>269</v>
      </c>
      <c r="E950" s="4" t="s">
        <v>17</v>
      </c>
      <c r="F950" s="4" t="s">
        <v>17</v>
      </c>
      <c r="G950" s="4"/>
      <c r="H950" s="4"/>
      <c r="I950" s="4"/>
      <c r="J950" s="4"/>
      <c r="K950" s="4"/>
      <c r="L950" s="6">
        <v>0</v>
      </c>
      <c r="M950" s="6">
        <v>4422300.6100000003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4422300.6100000003</v>
      </c>
      <c r="V950" s="6">
        <v>0</v>
      </c>
      <c r="W950" s="6">
        <v>0</v>
      </c>
      <c r="X950" s="6">
        <v>0</v>
      </c>
      <c r="Y950" s="6">
        <v>0</v>
      </c>
      <c r="Z950" s="6">
        <v>0</v>
      </c>
      <c r="AA950" s="6">
        <v>0</v>
      </c>
      <c r="AB950" s="6">
        <v>0</v>
      </c>
      <c r="AC950" s="6">
        <v>0</v>
      </c>
      <c r="AD950" s="6">
        <v>0</v>
      </c>
      <c r="AE950" s="6">
        <v>0</v>
      </c>
      <c r="AF950" s="6">
        <v>0</v>
      </c>
      <c r="AG950" s="6">
        <v>0</v>
      </c>
      <c r="AH950" s="6">
        <v>4422300.6100000003</v>
      </c>
      <c r="AI950" s="6">
        <v>0</v>
      </c>
      <c r="AJ950" s="6">
        <v>0</v>
      </c>
      <c r="AK950" s="6">
        <v>4422300.6100000003</v>
      </c>
      <c r="AL950" s="6">
        <v>0</v>
      </c>
      <c r="AM950" s="6">
        <v>0</v>
      </c>
      <c r="AN950" s="6">
        <v>0</v>
      </c>
      <c r="AO950" s="6">
        <v>0</v>
      </c>
      <c r="AP950" s="6">
        <v>0</v>
      </c>
      <c r="AQ950" s="6">
        <v>0</v>
      </c>
      <c r="AR950" s="6">
        <v>0</v>
      </c>
      <c r="AS950" s="6">
        <v>0</v>
      </c>
      <c r="AT950" s="6">
        <v>0</v>
      </c>
      <c r="AU950" s="6">
        <v>0</v>
      </c>
      <c r="AV950" s="6">
        <v>0</v>
      </c>
      <c r="AW950" s="6">
        <v>0</v>
      </c>
      <c r="AX950" s="6">
        <f t="shared" si="72"/>
        <v>0</v>
      </c>
      <c r="AY950" s="6">
        <f t="shared" si="73"/>
        <v>100</v>
      </c>
      <c r="AZ950" s="7">
        <v>1</v>
      </c>
      <c r="BA950" s="6">
        <v>0</v>
      </c>
      <c r="BB950" s="1"/>
    </row>
    <row r="951" spans="1:54" ht="51.75" outlineLevel="4" thickBot="1" x14ac:dyDescent="0.3">
      <c r="A951" s="36" t="s">
        <v>818</v>
      </c>
      <c r="B951" s="4" t="s">
        <v>391</v>
      </c>
      <c r="C951" s="4" t="s">
        <v>278</v>
      </c>
      <c r="D951" s="4" t="s">
        <v>270</v>
      </c>
      <c r="E951" s="4" t="s">
        <v>17</v>
      </c>
      <c r="F951" s="4" t="s">
        <v>17</v>
      </c>
      <c r="G951" s="4"/>
      <c r="H951" s="4"/>
      <c r="I951" s="4"/>
      <c r="J951" s="4"/>
      <c r="K951" s="4"/>
      <c r="L951" s="6">
        <v>0</v>
      </c>
      <c r="M951" s="6">
        <v>4422300.6100000003</v>
      </c>
      <c r="N951" s="6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  <c r="T951" s="6">
        <v>0</v>
      </c>
      <c r="U951" s="6">
        <v>4422300.6100000003</v>
      </c>
      <c r="V951" s="6">
        <v>0</v>
      </c>
      <c r="W951" s="6">
        <v>0</v>
      </c>
      <c r="X951" s="6">
        <v>0</v>
      </c>
      <c r="Y951" s="6">
        <v>0</v>
      </c>
      <c r="Z951" s="6">
        <v>0</v>
      </c>
      <c r="AA951" s="6">
        <v>0</v>
      </c>
      <c r="AB951" s="6">
        <v>0</v>
      </c>
      <c r="AC951" s="6">
        <v>0</v>
      </c>
      <c r="AD951" s="6">
        <v>0</v>
      </c>
      <c r="AE951" s="6">
        <v>0</v>
      </c>
      <c r="AF951" s="6">
        <v>0</v>
      </c>
      <c r="AG951" s="6">
        <v>0</v>
      </c>
      <c r="AH951" s="6">
        <v>4422300.6100000003</v>
      </c>
      <c r="AI951" s="6">
        <v>0</v>
      </c>
      <c r="AJ951" s="6">
        <v>0</v>
      </c>
      <c r="AK951" s="6">
        <v>4422300.6100000003</v>
      </c>
      <c r="AL951" s="6">
        <v>0</v>
      </c>
      <c r="AM951" s="6">
        <v>0</v>
      </c>
      <c r="AN951" s="6">
        <v>0</v>
      </c>
      <c r="AO951" s="6">
        <v>0</v>
      </c>
      <c r="AP951" s="6">
        <v>0</v>
      </c>
      <c r="AQ951" s="6">
        <v>0</v>
      </c>
      <c r="AR951" s="6">
        <v>0</v>
      </c>
      <c r="AS951" s="6">
        <v>0</v>
      </c>
      <c r="AT951" s="6">
        <v>0</v>
      </c>
      <c r="AU951" s="6">
        <v>0</v>
      </c>
      <c r="AV951" s="6">
        <v>0</v>
      </c>
      <c r="AW951" s="6">
        <v>0</v>
      </c>
      <c r="AX951" s="6">
        <f t="shared" si="72"/>
        <v>0</v>
      </c>
      <c r="AY951" s="6">
        <f t="shared" si="73"/>
        <v>100</v>
      </c>
      <c r="AZ951" s="7">
        <v>1</v>
      </c>
      <c r="BA951" s="6">
        <v>0</v>
      </c>
      <c r="BB951" s="1"/>
    </row>
    <row r="952" spans="1:54" ht="64.5" outlineLevel="6" thickBot="1" x14ac:dyDescent="0.3">
      <c r="A952" s="36" t="s">
        <v>819</v>
      </c>
      <c r="B952" s="4" t="s">
        <v>391</v>
      </c>
      <c r="C952" s="4" t="s">
        <v>278</v>
      </c>
      <c r="D952" s="4" t="s">
        <v>397</v>
      </c>
      <c r="E952" s="4" t="s">
        <v>17</v>
      </c>
      <c r="F952" s="4" t="s">
        <v>17</v>
      </c>
      <c r="G952" s="4"/>
      <c r="H952" s="4"/>
      <c r="I952" s="4"/>
      <c r="J952" s="4"/>
      <c r="K952" s="4"/>
      <c r="L952" s="6">
        <v>0</v>
      </c>
      <c r="M952" s="6">
        <v>4422300.6100000003</v>
      </c>
      <c r="N952" s="6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  <c r="T952" s="6">
        <v>0</v>
      </c>
      <c r="U952" s="6">
        <v>4422300.6100000003</v>
      </c>
      <c r="V952" s="6">
        <v>0</v>
      </c>
      <c r="W952" s="6">
        <v>0</v>
      </c>
      <c r="X952" s="6">
        <v>0</v>
      </c>
      <c r="Y952" s="6">
        <v>0</v>
      </c>
      <c r="Z952" s="6">
        <v>0</v>
      </c>
      <c r="AA952" s="6">
        <v>0</v>
      </c>
      <c r="AB952" s="6">
        <v>0</v>
      </c>
      <c r="AC952" s="6">
        <v>0</v>
      </c>
      <c r="AD952" s="6">
        <v>0</v>
      </c>
      <c r="AE952" s="6">
        <v>0</v>
      </c>
      <c r="AF952" s="6">
        <v>0</v>
      </c>
      <c r="AG952" s="6">
        <v>0</v>
      </c>
      <c r="AH952" s="6">
        <v>4422300.6100000003</v>
      </c>
      <c r="AI952" s="6">
        <v>0</v>
      </c>
      <c r="AJ952" s="6">
        <v>0</v>
      </c>
      <c r="AK952" s="6">
        <v>4422300.6100000003</v>
      </c>
      <c r="AL952" s="6">
        <v>0</v>
      </c>
      <c r="AM952" s="6">
        <v>0</v>
      </c>
      <c r="AN952" s="6">
        <v>0</v>
      </c>
      <c r="AO952" s="6">
        <v>0</v>
      </c>
      <c r="AP952" s="6">
        <v>0</v>
      </c>
      <c r="AQ952" s="6">
        <v>0</v>
      </c>
      <c r="AR952" s="6">
        <v>0</v>
      </c>
      <c r="AS952" s="6">
        <v>0</v>
      </c>
      <c r="AT952" s="6">
        <v>0</v>
      </c>
      <c r="AU952" s="6">
        <v>0</v>
      </c>
      <c r="AV952" s="6">
        <v>0</v>
      </c>
      <c r="AW952" s="6">
        <v>0</v>
      </c>
      <c r="AX952" s="6">
        <f t="shared" si="72"/>
        <v>0</v>
      </c>
      <c r="AY952" s="6">
        <f t="shared" si="73"/>
        <v>100</v>
      </c>
      <c r="AZ952" s="7">
        <v>1</v>
      </c>
      <c r="BA952" s="6">
        <v>0</v>
      </c>
      <c r="BB952" s="1"/>
    </row>
    <row r="953" spans="1:54" ht="64.5" outlineLevel="7" thickBot="1" x14ac:dyDescent="0.3">
      <c r="A953" s="36" t="s">
        <v>820</v>
      </c>
      <c r="B953" s="4" t="s">
        <v>391</v>
      </c>
      <c r="C953" s="4" t="s">
        <v>278</v>
      </c>
      <c r="D953" s="4" t="s">
        <v>398</v>
      </c>
      <c r="E953" s="4" t="s">
        <v>17</v>
      </c>
      <c r="F953" s="4" t="s">
        <v>17</v>
      </c>
      <c r="G953" s="4"/>
      <c r="H953" s="4"/>
      <c r="I953" s="4"/>
      <c r="J953" s="4"/>
      <c r="K953" s="4"/>
      <c r="L953" s="6">
        <v>0</v>
      </c>
      <c r="M953" s="6">
        <v>4422300.6100000003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4422300.6100000003</v>
      </c>
      <c r="V953" s="6">
        <v>0</v>
      </c>
      <c r="W953" s="6">
        <v>0</v>
      </c>
      <c r="X953" s="6">
        <v>0</v>
      </c>
      <c r="Y953" s="6">
        <v>0</v>
      </c>
      <c r="Z953" s="6">
        <v>0</v>
      </c>
      <c r="AA953" s="6">
        <v>0</v>
      </c>
      <c r="AB953" s="6">
        <v>0</v>
      </c>
      <c r="AC953" s="6">
        <v>0</v>
      </c>
      <c r="AD953" s="6">
        <v>0</v>
      </c>
      <c r="AE953" s="6">
        <v>0</v>
      </c>
      <c r="AF953" s="6">
        <v>0</v>
      </c>
      <c r="AG953" s="6">
        <v>0</v>
      </c>
      <c r="AH953" s="6">
        <v>4422300.6100000003</v>
      </c>
      <c r="AI953" s="6">
        <v>0</v>
      </c>
      <c r="AJ953" s="6">
        <v>0</v>
      </c>
      <c r="AK953" s="6">
        <v>4422300.6100000003</v>
      </c>
      <c r="AL953" s="6">
        <v>0</v>
      </c>
      <c r="AM953" s="6">
        <v>0</v>
      </c>
      <c r="AN953" s="6">
        <v>0</v>
      </c>
      <c r="AO953" s="6">
        <v>0</v>
      </c>
      <c r="AP953" s="6">
        <v>0</v>
      </c>
      <c r="AQ953" s="6">
        <v>0</v>
      </c>
      <c r="AR953" s="6">
        <v>0</v>
      </c>
      <c r="AS953" s="6">
        <v>0</v>
      </c>
      <c r="AT953" s="6">
        <v>0</v>
      </c>
      <c r="AU953" s="6">
        <v>0</v>
      </c>
      <c r="AV953" s="6">
        <v>0</v>
      </c>
      <c r="AW953" s="6">
        <v>0</v>
      </c>
      <c r="AX953" s="6">
        <f t="shared" si="72"/>
        <v>0</v>
      </c>
      <c r="AY953" s="6">
        <f t="shared" si="73"/>
        <v>100</v>
      </c>
      <c r="AZ953" s="7">
        <v>1</v>
      </c>
      <c r="BA953" s="6">
        <v>0</v>
      </c>
      <c r="BB953" s="1"/>
    </row>
    <row r="954" spans="1:54" ht="51.75" outlineLevel="7" thickBot="1" x14ac:dyDescent="0.3">
      <c r="A954" s="36" t="s">
        <v>821</v>
      </c>
      <c r="B954" s="4" t="s">
        <v>391</v>
      </c>
      <c r="C954" s="4" t="s">
        <v>278</v>
      </c>
      <c r="D954" s="4" t="s">
        <v>398</v>
      </c>
      <c r="E954" s="4" t="s">
        <v>80</v>
      </c>
      <c r="F954" s="4" t="s">
        <v>17</v>
      </c>
      <c r="G954" s="4"/>
      <c r="H954" s="4"/>
      <c r="I954" s="4"/>
      <c r="J954" s="4"/>
      <c r="K954" s="4"/>
      <c r="L954" s="6">
        <v>0</v>
      </c>
      <c r="M954" s="6">
        <v>3459081.11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3459081.11</v>
      </c>
      <c r="V954" s="6">
        <v>0</v>
      </c>
      <c r="W954" s="6">
        <v>0</v>
      </c>
      <c r="X954" s="6">
        <v>0</v>
      </c>
      <c r="Y954" s="6">
        <v>0</v>
      </c>
      <c r="Z954" s="6">
        <v>0</v>
      </c>
      <c r="AA954" s="6">
        <v>0</v>
      </c>
      <c r="AB954" s="6">
        <v>0</v>
      </c>
      <c r="AC954" s="6">
        <v>0</v>
      </c>
      <c r="AD954" s="6">
        <v>0</v>
      </c>
      <c r="AE954" s="6">
        <v>0</v>
      </c>
      <c r="AF954" s="6">
        <v>0</v>
      </c>
      <c r="AG954" s="6">
        <v>0</v>
      </c>
      <c r="AH954" s="6">
        <v>3459081.11</v>
      </c>
      <c r="AI954" s="6">
        <v>0</v>
      </c>
      <c r="AJ954" s="6">
        <v>0</v>
      </c>
      <c r="AK954" s="6">
        <v>3459081.11</v>
      </c>
      <c r="AL954" s="6">
        <v>0</v>
      </c>
      <c r="AM954" s="6">
        <v>0</v>
      </c>
      <c r="AN954" s="6">
        <v>0</v>
      </c>
      <c r="AO954" s="6">
        <v>0</v>
      </c>
      <c r="AP954" s="6">
        <v>0</v>
      </c>
      <c r="AQ954" s="6">
        <v>0</v>
      </c>
      <c r="AR954" s="6">
        <v>0</v>
      </c>
      <c r="AS954" s="6">
        <v>0</v>
      </c>
      <c r="AT954" s="6">
        <v>0</v>
      </c>
      <c r="AU954" s="6">
        <v>0</v>
      </c>
      <c r="AV954" s="6">
        <v>0</v>
      </c>
      <c r="AW954" s="6">
        <v>0</v>
      </c>
      <c r="AX954" s="6">
        <f t="shared" si="72"/>
        <v>0</v>
      </c>
      <c r="AY954" s="6">
        <f t="shared" si="73"/>
        <v>100</v>
      </c>
      <c r="AZ954" s="7">
        <v>1</v>
      </c>
      <c r="BA954" s="6">
        <v>0</v>
      </c>
      <c r="BB954" s="1"/>
    </row>
    <row r="955" spans="1:54" ht="39" outlineLevel="7" thickBot="1" x14ac:dyDescent="0.3">
      <c r="A955" s="36" t="s">
        <v>822</v>
      </c>
      <c r="B955" s="4" t="s">
        <v>391</v>
      </c>
      <c r="C955" s="4" t="s">
        <v>278</v>
      </c>
      <c r="D955" s="4" t="s">
        <v>398</v>
      </c>
      <c r="E955" s="4" t="s">
        <v>33</v>
      </c>
      <c r="F955" s="4" t="s">
        <v>17</v>
      </c>
      <c r="G955" s="4"/>
      <c r="H955" s="4"/>
      <c r="I955" s="4"/>
      <c r="J955" s="4"/>
      <c r="K955" s="4"/>
      <c r="L955" s="6">
        <v>0</v>
      </c>
      <c r="M955" s="6">
        <v>959760</v>
      </c>
      <c r="N955" s="6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  <c r="T955" s="6">
        <v>0</v>
      </c>
      <c r="U955" s="6">
        <v>959760</v>
      </c>
      <c r="V955" s="6">
        <v>0</v>
      </c>
      <c r="W955" s="6">
        <v>0</v>
      </c>
      <c r="X955" s="6">
        <v>0</v>
      </c>
      <c r="Y955" s="6">
        <v>0</v>
      </c>
      <c r="Z955" s="6">
        <v>0</v>
      </c>
      <c r="AA955" s="6">
        <v>0</v>
      </c>
      <c r="AB955" s="6">
        <v>0</v>
      </c>
      <c r="AC955" s="6">
        <v>0</v>
      </c>
      <c r="AD955" s="6">
        <v>0</v>
      </c>
      <c r="AE955" s="6">
        <v>0</v>
      </c>
      <c r="AF955" s="6">
        <v>0</v>
      </c>
      <c r="AG955" s="6">
        <v>0</v>
      </c>
      <c r="AH955" s="6">
        <v>959760</v>
      </c>
      <c r="AI955" s="6">
        <v>0</v>
      </c>
      <c r="AJ955" s="6">
        <v>0</v>
      </c>
      <c r="AK955" s="6">
        <v>959760</v>
      </c>
      <c r="AL955" s="6">
        <v>0</v>
      </c>
      <c r="AM955" s="6">
        <v>0</v>
      </c>
      <c r="AN955" s="6">
        <v>0</v>
      </c>
      <c r="AO955" s="6">
        <v>0</v>
      </c>
      <c r="AP955" s="6">
        <v>0</v>
      </c>
      <c r="AQ955" s="6">
        <v>0</v>
      </c>
      <c r="AR955" s="6">
        <v>0</v>
      </c>
      <c r="AS955" s="6">
        <v>0</v>
      </c>
      <c r="AT955" s="6">
        <v>0</v>
      </c>
      <c r="AU955" s="6">
        <v>0</v>
      </c>
      <c r="AV955" s="6">
        <v>0</v>
      </c>
      <c r="AW955" s="6">
        <v>0</v>
      </c>
      <c r="AX955" s="6">
        <f t="shared" si="72"/>
        <v>0</v>
      </c>
      <c r="AY955" s="6">
        <f t="shared" si="73"/>
        <v>100</v>
      </c>
      <c r="AZ955" s="7">
        <v>1</v>
      </c>
      <c r="BA955" s="6">
        <v>0</v>
      </c>
      <c r="BB955" s="1"/>
    </row>
    <row r="956" spans="1:54" ht="39" outlineLevel="7" thickBot="1" x14ac:dyDescent="0.3">
      <c r="A956" s="36" t="s">
        <v>779</v>
      </c>
      <c r="B956" s="4" t="s">
        <v>391</v>
      </c>
      <c r="C956" s="4" t="s">
        <v>278</v>
      </c>
      <c r="D956" s="4" t="s">
        <v>398</v>
      </c>
      <c r="E956" s="4" t="s">
        <v>61</v>
      </c>
      <c r="F956" s="4" t="s">
        <v>17</v>
      </c>
      <c r="G956" s="4"/>
      <c r="H956" s="4"/>
      <c r="I956" s="4"/>
      <c r="J956" s="4"/>
      <c r="K956" s="4"/>
      <c r="L956" s="6">
        <v>0</v>
      </c>
      <c r="M956" s="6">
        <v>3459.5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3459.5</v>
      </c>
      <c r="V956" s="6">
        <v>0</v>
      </c>
      <c r="W956" s="6">
        <v>0</v>
      </c>
      <c r="X956" s="6">
        <v>0</v>
      </c>
      <c r="Y956" s="6">
        <v>0</v>
      </c>
      <c r="Z956" s="6">
        <v>0</v>
      </c>
      <c r="AA956" s="6">
        <v>0</v>
      </c>
      <c r="AB956" s="6">
        <v>0</v>
      </c>
      <c r="AC956" s="6">
        <v>0</v>
      </c>
      <c r="AD956" s="6">
        <v>0</v>
      </c>
      <c r="AE956" s="6">
        <v>0</v>
      </c>
      <c r="AF956" s="6">
        <v>0</v>
      </c>
      <c r="AG956" s="6">
        <v>0</v>
      </c>
      <c r="AH956" s="6">
        <v>3459.5</v>
      </c>
      <c r="AI956" s="6">
        <v>0</v>
      </c>
      <c r="AJ956" s="6">
        <v>0</v>
      </c>
      <c r="AK956" s="6">
        <v>3459.5</v>
      </c>
      <c r="AL956" s="6">
        <v>0</v>
      </c>
      <c r="AM956" s="6">
        <v>0</v>
      </c>
      <c r="AN956" s="6">
        <v>0</v>
      </c>
      <c r="AO956" s="6">
        <v>0</v>
      </c>
      <c r="AP956" s="6">
        <v>0</v>
      </c>
      <c r="AQ956" s="6">
        <v>0</v>
      </c>
      <c r="AR956" s="6">
        <v>0</v>
      </c>
      <c r="AS956" s="6">
        <v>0</v>
      </c>
      <c r="AT956" s="6">
        <v>0</v>
      </c>
      <c r="AU956" s="6">
        <v>0</v>
      </c>
      <c r="AV956" s="6">
        <v>0</v>
      </c>
      <c r="AW956" s="6">
        <v>0</v>
      </c>
      <c r="AX956" s="6">
        <f t="shared" si="72"/>
        <v>0</v>
      </c>
      <c r="AY956" s="6">
        <f t="shared" si="73"/>
        <v>100</v>
      </c>
      <c r="AZ956" s="7">
        <v>1</v>
      </c>
      <c r="BA956" s="6">
        <v>0</v>
      </c>
      <c r="BB956" s="1"/>
    </row>
    <row r="957" spans="1:54" ht="51.75" thickBot="1" x14ac:dyDescent="0.3">
      <c r="A957" s="36" t="s">
        <v>758</v>
      </c>
      <c r="B957" s="4" t="s">
        <v>399</v>
      </c>
      <c r="C957" s="4" t="s">
        <v>15</v>
      </c>
      <c r="D957" s="4" t="s">
        <v>16</v>
      </c>
      <c r="E957" s="4" t="s">
        <v>17</v>
      </c>
      <c r="F957" s="4" t="s">
        <v>17</v>
      </c>
      <c r="G957" s="4"/>
      <c r="H957" s="4"/>
      <c r="I957" s="4"/>
      <c r="J957" s="4"/>
      <c r="K957" s="4"/>
      <c r="L957" s="6">
        <v>0</v>
      </c>
      <c r="M957" s="6">
        <v>36583992.270000003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33428902.719999999</v>
      </c>
      <c r="V957" s="6">
        <v>0</v>
      </c>
      <c r="W957" s="6">
        <v>0</v>
      </c>
      <c r="X957" s="6">
        <v>0</v>
      </c>
      <c r="Y957" s="6">
        <v>0</v>
      </c>
      <c r="Z957" s="6">
        <v>0</v>
      </c>
      <c r="AA957" s="6">
        <v>0</v>
      </c>
      <c r="AB957" s="6">
        <v>0</v>
      </c>
      <c r="AC957" s="6">
        <v>0</v>
      </c>
      <c r="AD957" s="6">
        <v>0</v>
      </c>
      <c r="AE957" s="6">
        <v>0</v>
      </c>
      <c r="AF957" s="6">
        <v>0</v>
      </c>
      <c r="AG957" s="6">
        <v>0</v>
      </c>
      <c r="AH957" s="6">
        <v>33428902.719999999</v>
      </c>
      <c r="AI957" s="6">
        <v>0</v>
      </c>
      <c r="AJ957" s="6">
        <v>0</v>
      </c>
      <c r="AK957" s="6">
        <v>33428902.719999999</v>
      </c>
      <c r="AL957" s="6">
        <v>0</v>
      </c>
      <c r="AM957" s="6">
        <v>0</v>
      </c>
      <c r="AN957" s="6">
        <v>0</v>
      </c>
      <c r="AO957" s="6">
        <v>0</v>
      </c>
      <c r="AP957" s="6">
        <v>0</v>
      </c>
      <c r="AQ957" s="6">
        <v>0</v>
      </c>
      <c r="AR957" s="6">
        <v>0</v>
      </c>
      <c r="AS957" s="6">
        <v>0</v>
      </c>
      <c r="AT957" s="6">
        <v>0</v>
      </c>
      <c r="AU957" s="6">
        <v>0</v>
      </c>
      <c r="AV957" s="6">
        <v>0</v>
      </c>
      <c r="AW957" s="6">
        <v>0</v>
      </c>
      <c r="AX957" s="6">
        <f t="shared" si="72"/>
        <v>3155089.5500000045</v>
      </c>
      <c r="AY957" s="6">
        <f t="shared" si="73"/>
        <v>91.375764769698804</v>
      </c>
      <c r="AZ957" s="7">
        <v>0.9137576476969882</v>
      </c>
      <c r="BA957" s="6">
        <v>0</v>
      </c>
      <c r="BB957" s="1"/>
    </row>
    <row r="958" spans="1:54" ht="39" outlineLevel="1" thickBot="1" x14ac:dyDescent="0.3">
      <c r="A958" s="36" t="s">
        <v>822</v>
      </c>
      <c r="B958" s="4" t="s">
        <v>399</v>
      </c>
      <c r="C958" s="4" t="s">
        <v>18</v>
      </c>
      <c r="D958" s="4" t="s">
        <v>16</v>
      </c>
      <c r="E958" s="4" t="s">
        <v>17</v>
      </c>
      <c r="F958" s="4" t="s">
        <v>17</v>
      </c>
      <c r="G958" s="4"/>
      <c r="H958" s="4"/>
      <c r="I958" s="4"/>
      <c r="J958" s="4"/>
      <c r="K958" s="4"/>
      <c r="L958" s="6">
        <v>0</v>
      </c>
      <c r="M958" s="6">
        <v>27573992.27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27005270.149999999</v>
      </c>
      <c r="V958" s="6">
        <v>0</v>
      </c>
      <c r="W958" s="6">
        <v>0</v>
      </c>
      <c r="X958" s="6">
        <v>0</v>
      </c>
      <c r="Y958" s="6">
        <v>0</v>
      </c>
      <c r="Z958" s="6">
        <v>0</v>
      </c>
      <c r="AA958" s="6">
        <v>0</v>
      </c>
      <c r="AB958" s="6">
        <v>0</v>
      </c>
      <c r="AC958" s="6">
        <v>0</v>
      </c>
      <c r="AD958" s="6">
        <v>0</v>
      </c>
      <c r="AE958" s="6">
        <v>0</v>
      </c>
      <c r="AF958" s="6">
        <v>0</v>
      </c>
      <c r="AG958" s="6">
        <v>0</v>
      </c>
      <c r="AH958" s="6">
        <v>27005270.149999999</v>
      </c>
      <c r="AI958" s="6">
        <v>0</v>
      </c>
      <c r="AJ958" s="6">
        <v>0</v>
      </c>
      <c r="AK958" s="6">
        <v>27005270.149999999</v>
      </c>
      <c r="AL958" s="6">
        <v>0</v>
      </c>
      <c r="AM958" s="6">
        <v>0</v>
      </c>
      <c r="AN958" s="6">
        <v>0</v>
      </c>
      <c r="AO958" s="6">
        <v>0</v>
      </c>
      <c r="AP958" s="6">
        <v>0</v>
      </c>
      <c r="AQ958" s="6">
        <v>0</v>
      </c>
      <c r="AR958" s="6">
        <v>0</v>
      </c>
      <c r="AS958" s="6">
        <v>0</v>
      </c>
      <c r="AT958" s="6">
        <v>0</v>
      </c>
      <c r="AU958" s="6">
        <v>0</v>
      </c>
      <c r="AV958" s="6">
        <v>0</v>
      </c>
      <c r="AW958" s="6">
        <v>0</v>
      </c>
      <c r="AX958" s="6">
        <f t="shared" si="72"/>
        <v>568722.12000000104</v>
      </c>
      <c r="AY958" s="6">
        <f t="shared" si="73"/>
        <v>97.937469067115245</v>
      </c>
      <c r="AZ958" s="7">
        <v>0.97937469067115246</v>
      </c>
      <c r="BA958" s="6">
        <v>0</v>
      </c>
      <c r="BB958" s="1"/>
    </row>
    <row r="959" spans="1:54" ht="39" outlineLevel="2" thickBot="1" x14ac:dyDescent="0.3">
      <c r="A959" s="36" t="s">
        <v>779</v>
      </c>
      <c r="B959" s="4" t="s">
        <v>399</v>
      </c>
      <c r="C959" s="4" t="s">
        <v>286</v>
      </c>
      <c r="D959" s="4" t="s">
        <v>16</v>
      </c>
      <c r="E959" s="4" t="s">
        <v>17</v>
      </c>
      <c r="F959" s="4" t="s">
        <v>17</v>
      </c>
      <c r="G959" s="4"/>
      <c r="H959" s="4"/>
      <c r="I959" s="4"/>
      <c r="J959" s="4"/>
      <c r="K959" s="4"/>
      <c r="L959" s="6">
        <v>0</v>
      </c>
      <c r="M959" s="6">
        <v>27573992.27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  <c r="T959" s="6">
        <v>0</v>
      </c>
      <c r="U959" s="6">
        <v>27005270.149999999</v>
      </c>
      <c r="V959" s="6">
        <v>0</v>
      </c>
      <c r="W959" s="6">
        <v>0</v>
      </c>
      <c r="X959" s="6">
        <v>0</v>
      </c>
      <c r="Y959" s="6">
        <v>0</v>
      </c>
      <c r="Z959" s="6">
        <v>0</v>
      </c>
      <c r="AA959" s="6">
        <v>0</v>
      </c>
      <c r="AB959" s="6">
        <v>0</v>
      </c>
      <c r="AC959" s="6">
        <v>0</v>
      </c>
      <c r="AD959" s="6">
        <v>0</v>
      </c>
      <c r="AE959" s="6">
        <v>0</v>
      </c>
      <c r="AF959" s="6">
        <v>0</v>
      </c>
      <c r="AG959" s="6">
        <v>0</v>
      </c>
      <c r="AH959" s="6">
        <v>27005270.149999999</v>
      </c>
      <c r="AI959" s="6">
        <v>0</v>
      </c>
      <c r="AJ959" s="6">
        <v>0</v>
      </c>
      <c r="AK959" s="6">
        <v>27005270.149999999</v>
      </c>
      <c r="AL959" s="6">
        <v>0</v>
      </c>
      <c r="AM959" s="6">
        <v>0</v>
      </c>
      <c r="AN959" s="6">
        <v>0</v>
      </c>
      <c r="AO959" s="6">
        <v>0</v>
      </c>
      <c r="AP959" s="6">
        <v>0</v>
      </c>
      <c r="AQ959" s="6">
        <v>0</v>
      </c>
      <c r="AR959" s="6">
        <v>0</v>
      </c>
      <c r="AS959" s="6">
        <v>0</v>
      </c>
      <c r="AT959" s="6">
        <v>0</v>
      </c>
      <c r="AU959" s="6">
        <v>0</v>
      </c>
      <c r="AV959" s="6">
        <v>0</v>
      </c>
      <c r="AW959" s="6">
        <v>0</v>
      </c>
      <c r="AX959" s="6">
        <f t="shared" si="72"/>
        <v>568722.12000000104</v>
      </c>
      <c r="AY959" s="6">
        <f t="shared" si="73"/>
        <v>97.937469067115245</v>
      </c>
      <c r="AZ959" s="7">
        <v>0.97937469067115246</v>
      </c>
      <c r="BA959" s="6">
        <v>0</v>
      </c>
      <c r="BB959" s="1"/>
    </row>
    <row r="960" spans="1:54" ht="51.75" outlineLevel="3" thickBot="1" x14ac:dyDescent="0.3">
      <c r="A960" s="36" t="s">
        <v>823</v>
      </c>
      <c r="B960" s="4" t="s">
        <v>399</v>
      </c>
      <c r="C960" s="4" t="s">
        <v>286</v>
      </c>
      <c r="D960" s="4" t="s">
        <v>45</v>
      </c>
      <c r="E960" s="4" t="s">
        <v>17</v>
      </c>
      <c r="F960" s="4" t="s">
        <v>17</v>
      </c>
      <c r="G960" s="4"/>
      <c r="H960" s="4"/>
      <c r="I960" s="4"/>
      <c r="J960" s="4"/>
      <c r="K960" s="4"/>
      <c r="L960" s="6">
        <v>0</v>
      </c>
      <c r="M960" s="6">
        <v>115685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115685</v>
      </c>
      <c r="V960" s="6">
        <v>0</v>
      </c>
      <c r="W960" s="6">
        <v>0</v>
      </c>
      <c r="X960" s="6">
        <v>0</v>
      </c>
      <c r="Y960" s="6">
        <v>0</v>
      </c>
      <c r="Z960" s="6">
        <v>0</v>
      </c>
      <c r="AA960" s="6">
        <v>0</v>
      </c>
      <c r="AB960" s="6">
        <v>0</v>
      </c>
      <c r="AC960" s="6">
        <v>0</v>
      </c>
      <c r="AD960" s="6">
        <v>0</v>
      </c>
      <c r="AE960" s="6">
        <v>0</v>
      </c>
      <c r="AF960" s="6">
        <v>0</v>
      </c>
      <c r="AG960" s="6">
        <v>0</v>
      </c>
      <c r="AH960" s="6">
        <v>115685</v>
      </c>
      <c r="AI960" s="6">
        <v>0</v>
      </c>
      <c r="AJ960" s="6">
        <v>0</v>
      </c>
      <c r="AK960" s="6">
        <v>115685</v>
      </c>
      <c r="AL960" s="6">
        <v>0</v>
      </c>
      <c r="AM960" s="6">
        <v>0</v>
      </c>
      <c r="AN960" s="6">
        <v>0</v>
      </c>
      <c r="AO960" s="6">
        <v>0</v>
      </c>
      <c r="AP960" s="6">
        <v>0</v>
      </c>
      <c r="AQ960" s="6">
        <v>0</v>
      </c>
      <c r="AR960" s="6">
        <v>0</v>
      </c>
      <c r="AS960" s="6">
        <v>0</v>
      </c>
      <c r="AT960" s="6">
        <v>0</v>
      </c>
      <c r="AU960" s="6">
        <v>0</v>
      </c>
      <c r="AV960" s="6">
        <v>0</v>
      </c>
      <c r="AW960" s="6">
        <v>0</v>
      </c>
      <c r="AX960" s="6">
        <f t="shared" si="72"/>
        <v>0</v>
      </c>
      <c r="AY960" s="6">
        <f t="shared" si="73"/>
        <v>100</v>
      </c>
      <c r="AZ960" s="7">
        <v>1</v>
      </c>
      <c r="BA960" s="6">
        <v>0</v>
      </c>
      <c r="BB960" s="1"/>
    </row>
    <row r="961" spans="1:54" ht="77.25" outlineLevel="4" thickBot="1" x14ac:dyDescent="0.3">
      <c r="A961" s="36" t="s">
        <v>824</v>
      </c>
      <c r="B961" s="4" t="s">
        <v>399</v>
      </c>
      <c r="C961" s="4" t="s">
        <v>286</v>
      </c>
      <c r="D961" s="4" t="s">
        <v>46</v>
      </c>
      <c r="E961" s="4" t="s">
        <v>17</v>
      </c>
      <c r="F961" s="4" t="s">
        <v>17</v>
      </c>
      <c r="G961" s="4"/>
      <c r="H961" s="4"/>
      <c r="I961" s="4"/>
      <c r="J961" s="4"/>
      <c r="K961" s="4"/>
      <c r="L961" s="6">
        <v>0</v>
      </c>
      <c r="M961" s="6">
        <v>115685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115685</v>
      </c>
      <c r="V961" s="6">
        <v>0</v>
      </c>
      <c r="W961" s="6">
        <v>0</v>
      </c>
      <c r="X961" s="6">
        <v>0</v>
      </c>
      <c r="Y961" s="6">
        <v>0</v>
      </c>
      <c r="Z961" s="6">
        <v>0</v>
      </c>
      <c r="AA961" s="6">
        <v>0</v>
      </c>
      <c r="AB961" s="6">
        <v>0</v>
      </c>
      <c r="AC961" s="6">
        <v>0</v>
      </c>
      <c r="AD961" s="6">
        <v>0</v>
      </c>
      <c r="AE961" s="6">
        <v>0</v>
      </c>
      <c r="AF961" s="6">
        <v>0</v>
      </c>
      <c r="AG961" s="6">
        <v>0</v>
      </c>
      <c r="AH961" s="6">
        <v>115685</v>
      </c>
      <c r="AI961" s="6">
        <v>0</v>
      </c>
      <c r="AJ961" s="6">
        <v>0</v>
      </c>
      <c r="AK961" s="6">
        <v>115685</v>
      </c>
      <c r="AL961" s="6">
        <v>0</v>
      </c>
      <c r="AM961" s="6">
        <v>0</v>
      </c>
      <c r="AN961" s="6">
        <v>0</v>
      </c>
      <c r="AO961" s="6">
        <v>0</v>
      </c>
      <c r="AP961" s="6">
        <v>0</v>
      </c>
      <c r="AQ961" s="6">
        <v>0</v>
      </c>
      <c r="AR961" s="6">
        <v>0</v>
      </c>
      <c r="AS961" s="6">
        <v>0</v>
      </c>
      <c r="AT961" s="6">
        <v>0</v>
      </c>
      <c r="AU961" s="6">
        <v>0</v>
      </c>
      <c r="AV961" s="6">
        <v>0</v>
      </c>
      <c r="AW961" s="6">
        <v>0</v>
      </c>
      <c r="AX961" s="6">
        <f t="shared" si="72"/>
        <v>0</v>
      </c>
      <c r="AY961" s="6">
        <f t="shared" si="73"/>
        <v>100</v>
      </c>
      <c r="AZ961" s="7">
        <v>1</v>
      </c>
      <c r="BA961" s="6">
        <v>0</v>
      </c>
      <c r="BB961" s="1"/>
    </row>
    <row r="962" spans="1:54" ht="39" outlineLevel="6" thickBot="1" x14ac:dyDescent="0.3">
      <c r="A962" s="36" t="s">
        <v>779</v>
      </c>
      <c r="B962" s="4" t="s">
        <v>399</v>
      </c>
      <c r="C962" s="4" t="s">
        <v>286</v>
      </c>
      <c r="D962" s="4" t="s">
        <v>49</v>
      </c>
      <c r="E962" s="4" t="s">
        <v>17</v>
      </c>
      <c r="F962" s="4" t="s">
        <v>17</v>
      </c>
      <c r="G962" s="4"/>
      <c r="H962" s="4"/>
      <c r="I962" s="4"/>
      <c r="J962" s="4"/>
      <c r="K962" s="4"/>
      <c r="L962" s="6">
        <v>0</v>
      </c>
      <c r="M962" s="6">
        <v>115685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115685</v>
      </c>
      <c r="V962" s="6">
        <v>0</v>
      </c>
      <c r="W962" s="6">
        <v>0</v>
      </c>
      <c r="X962" s="6">
        <v>0</v>
      </c>
      <c r="Y962" s="6">
        <v>0</v>
      </c>
      <c r="Z962" s="6">
        <v>0</v>
      </c>
      <c r="AA962" s="6">
        <v>0</v>
      </c>
      <c r="AB962" s="6">
        <v>0</v>
      </c>
      <c r="AC962" s="6">
        <v>0</v>
      </c>
      <c r="AD962" s="6">
        <v>0</v>
      </c>
      <c r="AE962" s="6">
        <v>0</v>
      </c>
      <c r="AF962" s="6">
        <v>0</v>
      </c>
      <c r="AG962" s="6">
        <v>0</v>
      </c>
      <c r="AH962" s="6">
        <v>115685</v>
      </c>
      <c r="AI962" s="6">
        <v>0</v>
      </c>
      <c r="AJ962" s="6">
        <v>0</v>
      </c>
      <c r="AK962" s="6">
        <v>115685</v>
      </c>
      <c r="AL962" s="6">
        <v>0</v>
      </c>
      <c r="AM962" s="6">
        <v>0</v>
      </c>
      <c r="AN962" s="6">
        <v>0</v>
      </c>
      <c r="AO962" s="6">
        <v>0</v>
      </c>
      <c r="AP962" s="6">
        <v>0</v>
      </c>
      <c r="AQ962" s="6">
        <v>0</v>
      </c>
      <c r="AR962" s="6">
        <v>0</v>
      </c>
      <c r="AS962" s="6">
        <v>0</v>
      </c>
      <c r="AT962" s="6">
        <v>0</v>
      </c>
      <c r="AU962" s="6">
        <v>0</v>
      </c>
      <c r="AV962" s="6">
        <v>0</v>
      </c>
      <c r="AW962" s="6">
        <v>0</v>
      </c>
      <c r="AX962" s="6">
        <f t="shared" si="72"/>
        <v>0</v>
      </c>
      <c r="AY962" s="6">
        <f t="shared" si="73"/>
        <v>100</v>
      </c>
      <c r="AZ962" s="7">
        <v>1</v>
      </c>
      <c r="BA962" s="6">
        <v>0</v>
      </c>
      <c r="BB962" s="1"/>
    </row>
    <row r="963" spans="1:54" ht="77.25" outlineLevel="7" thickBot="1" x14ac:dyDescent="0.3">
      <c r="A963" s="36" t="s">
        <v>825</v>
      </c>
      <c r="B963" s="4" t="s">
        <v>399</v>
      </c>
      <c r="C963" s="4" t="s">
        <v>286</v>
      </c>
      <c r="D963" s="4" t="s">
        <v>50</v>
      </c>
      <c r="E963" s="4" t="s">
        <v>17</v>
      </c>
      <c r="F963" s="4" t="s">
        <v>17</v>
      </c>
      <c r="G963" s="4"/>
      <c r="H963" s="4"/>
      <c r="I963" s="4"/>
      <c r="J963" s="4"/>
      <c r="K963" s="4"/>
      <c r="L963" s="6">
        <v>0</v>
      </c>
      <c r="M963" s="6">
        <v>115685</v>
      </c>
      <c r="N963" s="6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115685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0</v>
      </c>
      <c r="AD963" s="6">
        <v>0</v>
      </c>
      <c r="AE963" s="6">
        <v>0</v>
      </c>
      <c r="AF963" s="6">
        <v>0</v>
      </c>
      <c r="AG963" s="6">
        <v>0</v>
      </c>
      <c r="AH963" s="6">
        <v>115685</v>
      </c>
      <c r="AI963" s="6">
        <v>0</v>
      </c>
      <c r="AJ963" s="6">
        <v>0</v>
      </c>
      <c r="AK963" s="6">
        <v>115685</v>
      </c>
      <c r="AL963" s="6">
        <v>0</v>
      </c>
      <c r="AM963" s="6">
        <v>0</v>
      </c>
      <c r="AN963" s="6">
        <v>0</v>
      </c>
      <c r="AO963" s="6">
        <v>0</v>
      </c>
      <c r="AP963" s="6">
        <v>0</v>
      </c>
      <c r="AQ963" s="6">
        <v>0</v>
      </c>
      <c r="AR963" s="6">
        <v>0</v>
      </c>
      <c r="AS963" s="6">
        <v>0</v>
      </c>
      <c r="AT963" s="6">
        <v>0</v>
      </c>
      <c r="AU963" s="6">
        <v>0</v>
      </c>
      <c r="AV963" s="6">
        <v>0</v>
      </c>
      <c r="AW963" s="6">
        <v>0</v>
      </c>
      <c r="AX963" s="6">
        <f t="shared" si="72"/>
        <v>0</v>
      </c>
      <c r="AY963" s="6">
        <f t="shared" si="73"/>
        <v>100</v>
      </c>
      <c r="AZ963" s="7">
        <v>1</v>
      </c>
      <c r="BA963" s="6">
        <v>0</v>
      </c>
      <c r="BB963" s="1"/>
    </row>
    <row r="964" spans="1:54" ht="38.25" outlineLevel="7" x14ac:dyDescent="0.25">
      <c r="A964" s="5" t="s">
        <v>423</v>
      </c>
      <c r="B964" s="4" t="s">
        <v>399</v>
      </c>
      <c r="C964" s="4" t="s">
        <v>286</v>
      </c>
      <c r="D964" s="4" t="s">
        <v>50</v>
      </c>
      <c r="E964" s="4" t="s">
        <v>33</v>
      </c>
      <c r="F964" s="4" t="s">
        <v>17</v>
      </c>
      <c r="G964" s="4"/>
      <c r="H964" s="4"/>
      <c r="I964" s="4"/>
      <c r="J964" s="4"/>
      <c r="K964" s="4"/>
      <c r="L964" s="6">
        <v>0</v>
      </c>
      <c r="M964" s="6">
        <v>115685</v>
      </c>
      <c r="N964" s="6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115685</v>
      </c>
      <c r="V964" s="6">
        <v>0</v>
      </c>
      <c r="W964" s="6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0</v>
      </c>
      <c r="AD964" s="6">
        <v>0</v>
      </c>
      <c r="AE964" s="6">
        <v>0</v>
      </c>
      <c r="AF964" s="6">
        <v>0</v>
      </c>
      <c r="AG964" s="6">
        <v>0</v>
      </c>
      <c r="AH964" s="6">
        <v>115685</v>
      </c>
      <c r="AI964" s="6">
        <v>0</v>
      </c>
      <c r="AJ964" s="6">
        <v>0</v>
      </c>
      <c r="AK964" s="6">
        <v>115685</v>
      </c>
      <c r="AL964" s="6">
        <v>0</v>
      </c>
      <c r="AM964" s="6">
        <v>0</v>
      </c>
      <c r="AN964" s="6">
        <v>0</v>
      </c>
      <c r="AO964" s="6">
        <v>0</v>
      </c>
      <c r="AP964" s="6">
        <v>0</v>
      </c>
      <c r="AQ964" s="6">
        <v>0</v>
      </c>
      <c r="AR964" s="6">
        <v>0</v>
      </c>
      <c r="AS964" s="6">
        <v>0</v>
      </c>
      <c r="AT964" s="6">
        <v>0</v>
      </c>
      <c r="AU964" s="6">
        <v>0</v>
      </c>
      <c r="AV964" s="6">
        <v>0</v>
      </c>
      <c r="AW964" s="6">
        <v>0</v>
      </c>
      <c r="AX964" s="6">
        <f t="shared" si="72"/>
        <v>0</v>
      </c>
      <c r="AY964" s="6">
        <f t="shared" si="73"/>
        <v>100</v>
      </c>
      <c r="AZ964" s="7">
        <v>1</v>
      </c>
      <c r="BA964" s="6">
        <v>0</v>
      </c>
      <c r="BB964" s="1"/>
    </row>
    <row r="965" spans="1:54" ht="51" outlineLevel="3" x14ac:dyDescent="0.25">
      <c r="A965" s="5" t="s">
        <v>426</v>
      </c>
      <c r="B965" s="4" t="s">
        <v>399</v>
      </c>
      <c r="C965" s="4" t="s">
        <v>286</v>
      </c>
      <c r="D965" s="4" t="s">
        <v>400</v>
      </c>
      <c r="E965" s="4" t="s">
        <v>17</v>
      </c>
      <c r="F965" s="4" t="s">
        <v>17</v>
      </c>
      <c r="G965" s="4"/>
      <c r="H965" s="4"/>
      <c r="I965" s="4"/>
      <c r="J965" s="4"/>
      <c r="K965" s="4"/>
      <c r="L965" s="6">
        <v>0</v>
      </c>
      <c r="M965" s="6">
        <v>27458307.27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26889585.149999999</v>
      </c>
      <c r="V965" s="6">
        <v>0</v>
      </c>
      <c r="W965" s="6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0</v>
      </c>
      <c r="AD965" s="6">
        <v>0</v>
      </c>
      <c r="AE965" s="6">
        <v>0</v>
      </c>
      <c r="AF965" s="6">
        <v>0</v>
      </c>
      <c r="AG965" s="6">
        <v>0</v>
      </c>
      <c r="AH965" s="6">
        <v>26889585.149999999</v>
      </c>
      <c r="AI965" s="6">
        <v>0</v>
      </c>
      <c r="AJ965" s="6">
        <v>0</v>
      </c>
      <c r="AK965" s="6">
        <v>26889585.149999999</v>
      </c>
      <c r="AL965" s="6">
        <v>0</v>
      </c>
      <c r="AM965" s="6">
        <v>0</v>
      </c>
      <c r="AN965" s="6">
        <v>0</v>
      </c>
      <c r="AO965" s="6">
        <v>0</v>
      </c>
      <c r="AP965" s="6">
        <v>0</v>
      </c>
      <c r="AQ965" s="6">
        <v>0</v>
      </c>
      <c r="AR965" s="6">
        <v>0</v>
      </c>
      <c r="AS965" s="6">
        <v>0</v>
      </c>
      <c r="AT965" s="6">
        <v>0</v>
      </c>
      <c r="AU965" s="6">
        <v>0</v>
      </c>
      <c r="AV965" s="6">
        <v>0</v>
      </c>
      <c r="AW965" s="6">
        <v>0</v>
      </c>
      <c r="AX965" s="6">
        <f t="shared" si="72"/>
        <v>568722.12000000104</v>
      </c>
      <c r="AY965" s="6">
        <f t="shared" si="73"/>
        <v>97.928779387572192</v>
      </c>
      <c r="AZ965" s="7">
        <v>0.97928779387572207</v>
      </c>
      <c r="BA965" s="6">
        <v>0</v>
      </c>
      <c r="BB965" s="1"/>
    </row>
    <row r="966" spans="1:54" ht="63.75" outlineLevel="4" x14ac:dyDescent="0.25">
      <c r="A966" s="5" t="s">
        <v>427</v>
      </c>
      <c r="B966" s="4" t="s">
        <v>399</v>
      </c>
      <c r="C966" s="4" t="s">
        <v>286</v>
      </c>
      <c r="D966" s="4" t="s">
        <v>401</v>
      </c>
      <c r="E966" s="4" t="s">
        <v>17</v>
      </c>
      <c r="F966" s="4" t="s">
        <v>17</v>
      </c>
      <c r="G966" s="4"/>
      <c r="H966" s="4"/>
      <c r="I966" s="4"/>
      <c r="J966" s="4"/>
      <c r="K966" s="4"/>
      <c r="L966" s="6">
        <v>0</v>
      </c>
      <c r="M966" s="6">
        <v>27458307.27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26889585.149999999</v>
      </c>
      <c r="V966" s="6">
        <v>0</v>
      </c>
      <c r="W966" s="6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0</v>
      </c>
      <c r="AD966" s="6">
        <v>0</v>
      </c>
      <c r="AE966" s="6">
        <v>0</v>
      </c>
      <c r="AF966" s="6">
        <v>0</v>
      </c>
      <c r="AG966" s="6">
        <v>0</v>
      </c>
      <c r="AH966" s="6">
        <v>26889585.149999999</v>
      </c>
      <c r="AI966" s="6">
        <v>0</v>
      </c>
      <c r="AJ966" s="6">
        <v>0</v>
      </c>
      <c r="AK966" s="6">
        <v>26889585.149999999</v>
      </c>
      <c r="AL966" s="6">
        <v>0</v>
      </c>
      <c r="AM966" s="6">
        <v>0</v>
      </c>
      <c r="AN966" s="6">
        <v>0</v>
      </c>
      <c r="AO966" s="6">
        <v>0</v>
      </c>
      <c r="AP966" s="6">
        <v>0</v>
      </c>
      <c r="AQ966" s="6">
        <v>0</v>
      </c>
      <c r="AR966" s="6">
        <v>0</v>
      </c>
      <c r="AS966" s="6">
        <v>0</v>
      </c>
      <c r="AT966" s="6">
        <v>0</v>
      </c>
      <c r="AU966" s="6">
        <v>0</v>
      </c>
      <c r="AV966" s="6">
        <v>0</v>
      </c>
      <c r="AW966" s="6">
        <v>0</v>
      </c>
      <c r="AX966" s="6">
        <f t="shared" si="72"/>
        <v>568722.12000000104</v>
      </c>
      <c r="AY966" s="6">
        <f t="shared" si="73"/>
        <v>97.928779387572192</v>
      </c>
      <c r="AZ966" s="7">
        <v>0.97928779387572207</v>
      </c>
      <c r="BA966" s="6">
        <v>0</v>
      </c>
      <c r="BB966" s="1"/>
    </row>
    <row r="967" spans="1:54" ht="63.75" outlineLevel="6" x14ac:dyDescent="0.25">
      <c r="A967" s="5" t="s">
        <v>826</v>
      </c>
      <c r="B967" s="4" t="s">
        <v>399</v>
      </c>
      <c r="C967" s="4" t="s">
        <v>286</v>
      </c>
      <c r="D967" s="4" t="s">
        <v>402</v>
      </c>
      <c r="E967" s="4" t="s">
        <v>17</v>
      </c>
      <c r="F967" s="4" t="s">
        <v>17</v>
      </c>
      <c r="G967" s="4"/>
      <c r="H967" s="4"/>
      <c r="I967" s="4"/>
      <c r="J967" s="4"/>
      <c r="K967" s="4"/>
      <c r="L967" s="6">
        <v>0</v>
      </c>
      <c r="M967" s="6">
        <v>25424055.27</v>
      </c>
      <c r="N967" s="6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24855333.149999999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0</v>
      </c>
      <c r="AD967" s="6">
        <v>0</v>
      </c>
      <c r="AE967" s="6">
        <v>0</v>
      </c>
      <c r="AF967" s="6">
        <v>0</v>
      </c>
      <c r="AG967" s="6">
        <v>0</v>
      </c>
      <c r="AH967" s="6">
        <v>24855333.149999999</v>
      </c>
      <c r="AI967" s="6">
        <v>0</v>
      </c>
      <c r="AJ967" s="6">
        <v>0</v>
      </c>
      <c r="AK967" s="6">
        <v>24855333.149999999</v>
      </c>
      <c r="AL967" s="6">
        <v>0</v>
      </c>
      <c r="AM967" s="6">
        <v>0</v>
      </c>
      <c r="AN967" s="6">
        <v>0</v>
      </c>
      <c r="AO967" s="6">
        <v>0</v>
      </c>
      <c r="AP967" s="6">
        <v>0</v>
      </c>
      <c r="AQ967" s="6">
        <v>0</v>
      </c>
      <c r="AR967" s="6">
        <v>0</v>
      </c>
      <c r="AS967" s="6">
        <v>0</v>
      </c>
      <c r="AT967" s="6">
        <v>0</v>
      </c>
      <c r="AU967" s="6">
        <v>0</v>
      </c>
      <c r="AV967" s="6">
        <v>0</v>
      </c>
      <c r="AW967" s="6">
        <v>0</v>
      </c>
      <c r="AX967" s="6">
        <f t="shared" si="72"/>
        <v>568722.12000000104</v>
      </c>
      <c r="AY967" s="6">
        <f t="shared" si="73"/>
        <v>97.763055051760034</v>
      </c>
      <c r="AZ967" s="7">
        <v>0.97763055051760039</v>
      </c>
      <c r="BA967" s="6">
        <v>0</v>
      </c>
      <c r="BB967" s="1"/>
    </row>
    <row r="968" spans="1:54" ht="51" outlineLevel="7" x14ac:dyDescent="0.25">
      <c r="A968" s="5" t="s">
        <v>438</v>
      </c>
      <c r="B968" s="4" t="s">
        <v>399</v>
      </c>
      <c r="C968" s="4" t="s">
        <v>286</v>
      </c>
      <c r="D968" s="4" t="s">
        <v>403</v>
      </c>
      <c r="E968" s="4" t="s">
        <v>17</v>
      </c>
      <c r="F968" s="4" t="s">
        <v>17</v>
      </c>
      <c r="G968" s="4"/>
      <c r="H968" s="4"/>
      <c r="I968" s="4"/>
      <c r="J968" s="4"/>
      <c r="K968" s="4"/>
      <c r="L968" s="6">
        <v>0</v>
      </c>
      <c r="M968" s="6">
        <v>25176637.27</v>
      </c>
      <c r="N968" s="6">
        <v>0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24607915.149999999</v>
      </c>
      <c r="V968" s="6">
        <v>0</v>
      </c>
      <c r="W968" s="6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0</v>
      </c>
      <c r="AD968" s="6">
        <v>0</v>
      </c>
      <c r="AE968" s="6">
        <v>0</v>
      </c>
      <c r="AF968" s="6">
        <v>0</v>
      </c>
      <c r="AG968" s="6">
        <v>0</v>
      </c>
      <c r="AH968" s="6">
        <v>24607915.149999999</v>
      </c>
      <c r="AI968" s="6">
        <v>0</v>
      </c>
      <c r="AJ968" s="6">
        <v>0</v>
      </c>
      <c r="AK968" s="6">
        <v>24607915.149999999</v>
      </c>
      <c r="AL968" s="6">
        <v>0</v>
      </c>
      <c r="AM968" s="6">
        <v>0</v>
      </c>
      <c r="AN968" s="6">
        <v>0</v>
      </c>
      <c r="AO968" s="6">
        <v>0</v>
      </c>
      <c r="AP968" s="6">
        <v>0</v>
      </c>
      <c r="AQ968" s="6">
        <v>0</v>
      </c>
      <c r="AR968" s="6">
        <v>0</v>
      </c>
      <c r="AS968" s="6">
        <v>0</v>
      </c>
      <c r="AT968" s="6">
        <v>0</v>
      </c>
      <c r="AU968" s="6">
        <v>0</v>
      </c>
      <c r="AV968" s="6">
        <v>0</v>
      </c>
      <c r="AW968" s="6">
        <v>0</v>
      </c>
      <c r="AX968" s="6">
        <f t="shared" si="72"/>
        <v>568722.12000000104</v>
      </c>
      <c r="AY968" s="6">
        <f t="shared" si="73"/>
        <v>97.741071955317565</v>
      </c>
      <c r="AZ968" s="7">
        <v>0.97741071955317571</v>
      </c>
      <c r="BA968" s="6">
        <v>0</v>
      </c>
      <c r="BB968" s="1"/>
    </row>
    <row r="969" spans="1:54" ht="38.25" outlineLevel="7" x14ac:dyDescent="0.25">
      <c r="A969" s="5" t="s">
        <v>822</v>
      </c>
      <c r="B969" s="4" t="s">
        <v>399</v>
      </c>
      <c r="C969" s="4" t="s">
        <v>286</v>
      </c>
      <c r="D969" s="4" t="s">
        <v>403</v>
      </c>
      <c r="E969" s="4" t="s">
        <v>28</v>
      </c>
      <c r="F969" s="4" t="s">
        <v>17</v>
      </c>
      <c r="G969" s="4"/>
      <c r="H969" s="4"/>
      <c r="I969" s="4"/>
      <c r="J969" s="4"/>
      <c r="K969" s="4"/>
      <c r="L969" s="6">
        <v>0</v>
      </c>
      <c r="M969" s="6">
        <v>25075399.27</v>
      </c>
      <c r="N969" s="6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24506678.129999999</v>
      </c>
      <c r="V969" s="6">
        <v>0</v>
      </c>
      <c r="W969" s="6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0</v>
      </c>
      <c r="AD969" s="6">
        <v>0</v>
      </c>
      <c r="AE969" s="6">
        <v>0</v>
      </c>
      <c r="AF969" s="6">
        <v>0</v>
      </c>
      <c r="AG969" s="6">
        <v>0</v>
      </c>
      <c r="AH969" s="6">
        <v>24506678.129999999</v>
      </c>
      <c r="AI969" s="6">
        <v>0</v>
      </c>
      <c r="AJ969" s="6">
        <v>0</v>
      </c>
      <c r="AK969" s="6">
        <v>24506678.129999999</v>
      </c>
      <c r="AL969" s="6">
        <v>0</v>
      </c>
      <c r="AM969" s="6">
        <v>0</v>
      </c>
      <c r="AN969" s="6">
        <v>0</v>
      </c>
      <c r="AO969" s="6">
        <v>0</v>
      </c>
      <c r="AP969" s="6">
        <v>0</v>
      </c>
      <c r="AQ969" s="6">
        <v>0</v>
      </c>
      <c r="AR969" s="6">
        <v>0</v>
      </c>
      <c r="AS969" s="6">
        <v>0</v>
      </c>
      <c r="AT969" s="6">
        <v>0</v>
      </c>
      <c r="AU969" s="6">
        <v>0</v>
      </c>
      <c r="AV969" s="6">
        <v>0</v>
      </c>
      <c r="AW969" s="6">
        <v>0</v>
      </c>
      <c r="AX969" s="6">
        <f t="shared" si="72"/>
        <v>568721.1400000006</v>
      </c>
      <c r="AY969" s="6">
        <f t="shared" si="73"/>
        <v>97.731955795095104</v>
      </c>
      <c r="AZ969" s="7">
        <v>0.97731955795095105</v>
      </c>
      <c r="BA969" s="6">
        <v>0</v>
      </c>
      <c r="BB969" s="1"/>
    </row>
    <row r="970" spans="1:54" ht="38.25" outlineLevel="7" x14ac:dyDescent="0.25">
      <c r="A970" s="5" t="s">
        <v>423</v>
      </c>
      <c r="B970" s="4" t="s">
        <v>399</v>
      </c>
      <c r="C970" s="4" t="s">
        <v>286</v>
      </c>
      <c r="D970" s="4" t="s">
        <v>403</v>
      </c>
      <c r="E970" s="4" t="s">
        <v>33</v>
      </c>
      <c r="F970" s="4" t="s">
        <v>17</v>
      </c>
      <c r="G970" s="4"/>
      <c r="H970" s="4"/>
      <c r="I970" s="4"/>
      <c r="J970" s="4"/>
      <c r="K970" s="4"/>
      <c r="L970" s="6">
        <v>0</v>
      </c>
      <c r="M970" s="6">
        <v>101238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101237.02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0</v>
      </c>
      <c r="AD970" s="6">
        <v>0</v>
      </c>
      <c r="AE970" s="6">
        <v>0</v>
      </c>
      <c r="AF970" s="6">
        <v>0</v>
      </c>
      <c r="AG970" s="6">
        <v>0</v>
      </c>
      <c r="AH970" s="6">
        <v>101237.02</v>
      </c>
      <c r="AI970" s="6">
        <v>0</v>
      </c>
      <c r="AJ970" s="6">
        <v>0</v>
      </c>
      <c r="AK970" s="6">
        <v>101237.02</v>
      </c>
      <c r="AL970" s="6">
        <v>0</v>
      </c>
      <c r="AM970" s="6">
        <v>0</v>
      </c>
      <c r="AN970" s="6">
        <v>0</v>
      </c>
      <c r="AO970" s="6">
        <v>0</v>
      </c>
      <c r="AP970" s="6">
        <v>0</v>
      </c>
      <c r="AQ970" s="6">
        <v>0</v>
      </c>
      <c r="AR970" s="6">
        <v>0</v>
      </c>
      <c r="AS970" s="6">
        <v>0</v>
      </c>
      <c r="AT970" s="6">
        <v>0</v>
      </c>
      <c r="AU970" s="6">
        <v>0</v>
      </c>
      <c r="AV970" s="6">
        <v>0</v>
      </c>
      <c r="AW970" s="6">
        <v>0</v>
      </c>
      <c r="AX970" s="6">
        <f t="shared" si="72"/>
        <v>0.97999999999592546</v>
      </c>
      <c r="AY970" s="6">
        <f t="shared" si="73"/>
        <v>99.999031984037629</v>
      </c>
      <c r="AZ970" s="7">
        <v>0.99999031984037612</v>
      </c>
      <c r="BA970" s="6">
        <v>0</v>
      </c>
      <c r="BB970" s="1"/>
    </row>
    <row r="971" spans="1:54" ht="51" outlineLevel="7" x14ac:dyDescent="0.25">
      <c r="A971" s="5" t="s">
        <v>631</v>
      </c>
      <c r="B971" s="4" t="s">
        <v>399</v>
      </c>
      <c r="C971" s="4" t="s">
        <v>286</v>
      </c>
      <c r="D971" s="4" t="s">
        <v>404</v>
      </c>
      <c r="E971" s="4" t="s">
        <v>17</v>
      </c>
      <c r="F971" s="4" t="s">
        <v>17</v>
      </c>
      <c r="G971" s="4"/>
      <c r="H971" s="4"/>
      <c r="I971" s="4"/>
      <c r="J971" s="4"/>
      <c r="K971" s="4"/>
      <c r="L971" s="6">
        <v>0</v>
      </c>
      <c r="M971" s="6">
        <v>247418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247418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0</v>
      </c>
      <c r="AD971" s="6">
        <v>0</v>
      </c>
      <c r="AE971" s="6">
        <v>0</v>
      </c>
      <c r="AF971" s="6">
        <v>0</v>
      </c>
      <c r="AG971" s="6">
        <v>0</v>
      </c>
      <c r="AH971" s="6">
        <v>247418</v>
      </c>
      <c r="AI971" s="6">
        <v>0</v>
      </c>
      <c r="AJ971" s="6">
        <v>0</v>
      </c>
      <c r="AK971" s="6">
        <v>247418</v>
      </c>
      <c r="AL971" s="6">
        <v>0</v>
      </c>
      <c r="AM971" s="6">
        <v>0</v>
      </c>
      <c r="AN971" s="6">
        <v>0</v>
      </c>
      <c r="AO971" s="6">
        <v>0</v>
      </c>
      <c r="AP971" s="6">
        <v>0</v>
      </c>
      <c r="AQ971" s="6">
        <v>0</v>
      </c>
      <c r="AR971" s="6">
        <v>0</v>
      </c>
      <c r="AS971" s="6">
        <v>0</v>
      </c>
      <c r="AT971" s="6">
        <v>0</v>
      </c>
      <c r="AU971" s="6">
        <v>0</v>
      </c>
      <c r="AV971" s="6">
        <v>0</v>
      </c>
      <c r="AW971" s="6">
        <v>0</v>
      </c>
      <c r="AX971" s="6">
        <f t="shared" si="72"/>
        <v>0</v>
      </c>
      <c r="AY971" s="6">
        <f t="shared" si="73"/>
        <v>100</v>
      </c>
      <c r="AZ971" s="7">
        <v>1</v>
      </c>
      <c r="BA971" s="6">
        <v>0</v>
      </c>
      <c r="BB971" s="1"/>
    </row>
    <row r="972" spans="1:54" ht="38.25" outlineLevel="7" x14ac:dyDescent="0.25">
      <c r="A972" s="5" t="s">
        <v>436</v>
      </c>
      <c r="B972" s="4" t="s">
        <v>399</v>
      </c>
      <c r="C972" s="4" t="s">
        <v>286</v>
      </c>
      <c r="D972" s="4" t="s">
        <v>404</v>
      </c>
      <c r="E972" s="4" t="s">
        <v>28</v>
      </c>
      <c r="F972" s="4" t="s">
        <v>17</v>
      </c>
      <c r="G972" s="4"/>
      <c r="H972" s="4"/>
      <c r="I972" s="4"/>
      <c r="J972" s="4"/>
      <c r="K972" s="4"/>
      <c r="L972" s="6">
        <v>0</v>
      </c>
      <c r="M972" s="6">
        <v>46078</v>
      </c>
      <c r="N972" s="6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46078</v>
      </c>
      <c r="V972" s="6">
        <v>0</v>
      </c>
      <c r="W972" s="6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0</v>
      </c>
      <c r="AD972" s="6">
        <v>0</v>
      </c>
      <c r="AE972" s="6">
        <v>0</v>
      </c>
      <c r="AF972" s="6">
        <v>0</v>
      </c>
      <c r="AG972" s="6">
        <v>0</v>
      </c>
      <c r="AH972" s="6">
        <v>46078</v>
      </c>
      <c r="AI972" s="6">
        <v>0</v>
      </c>
      <c r="AJ972" s="6">
        <v>0</v>
      </c>
      <c r="AK972" s="6">
        <v>46078</v>
      </c>
      <c r="AL972" s="6">
        <v>0</v>
      </c>
      <c r="AM972" s="6">
        <v>0</v>
      </c>
      <c r="AN972" s="6">
        <v>0</v>
      </c>
      <c r="AO972" s="6">
        <v>0</v>
      </c>
      <c r="AP972" s="6">
        <v>0</v>
      </c>
      <c r="AQ972" s="6">
        <v>0</v>
      </c>
      <c r="AR972" s="6">
        <v>0</v>
      </c>
      <c r="AS972" s="6">
        <v>0</v>
      </c>
      <c r="AT972" s="6">
        <v>0</v>
      </c>
      <c r="AU972" s="6">
        <v>0</v>
      </c>
      <c r="AV972" s="6">
        <v>0</v>
      </c>
      <c r="AW972" s="6">
        <v>0</v>
      </c>
      <c r="AX972" s="6">
        <f t="shared" si="72"/>
        <v>0</v>
      </c>
      <c r="AY972" s="6">
        <f t="shared" si="73"/>
        <v>100</v>
      </c>
      <c r="AZ972" s="7">
        <v>1</v>
      </c>
      <c r="BA972" s="6">
        <v>0</v>
      </c>
      <c r="BB972" s="1"/>
    </row>
    <row r="973" spans="1:54" ht="38.25" outlineLevel="7" x14ac:dyDescent="0.25">
      <c r="A973" s="5" t="s">
        <v>423</v>
      </c>
      <c r="B973" s="4" t="s">
        <v>399</v>
      </c>
      <c r="C973" s="4" t="s">
        <v>286</v>
      </c>
      <c r="D973" s="4" t="s">
        <v>404</v>
      </c>
      <c r="E973" s="4" t="s">
        <v>33</v>
      </c>
      <c r="F973" s="4" t="s">
        <v>17</v>
      </c>
      <c r="G973" s="4"/>
      <c r="H973" s="4"/>
      <c r="I973" s="4"/>
      <c r="J973" s="4"/>
      <c r="K973" s="4"/>
      <c r="L973" s="6">
        <v>0</v>
      </c>
      <c r="M973" s="6">
        <v>201340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201340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0</v>
      </c>
      <c r="AD973" s="6">
        <v>0</v>
      </c>
      <c r="AE973" s="6">
        <v>0</v>
      </c>
      <c r="AF973" s="6">
        <v>0</v>
      </c>
      <c r="AG973" s="6">
        <v>0</v>
      </c>
      <c r="AH973" s="6">
        <v>201340</v>
      </c>
      <c r="AI973" s="6">
        <v>0</v>
      </c>
      <c r="AJ973" s="6">
        <v>0</v>
      </c>
      <c r="AK973" s="6">
        <v>201340</v>
      </c>
      <c r="AL973" s="6">
        <v>0</v>
      </c>
      <c r="AM973" s="6">
        <v>0</v>
      </c>
      <c r="AN973" s="6">
        <v>0</v>
      </c>
      <c r="AO973" s="6">
        <v>0</v>
      </c>
      <c r="AP973" s="6">
        <v>0</v>
      </c>
      <c r="AQ973" s="6">
        <v>0</v>
      </c>
      <c r="AR973" s="6">
        <v>0</v>
      </c>
      <c r="AS973" s="6">
        <v>0</v>
      </c>
      <c r="AT973" s="6">
        <v>0</v>
      </c>
      <c r="AU973" s="6">
        <v>0</v>
      </c>
      <c r="AV973" s="6">
        <v>0</v>
      </c>
      <c r="AW973" s="6">
        <v>0</v>
      </c>
      <c r="AX973" s="6">
        <f t="shared" si="72"/>
        <v>0</v>
      </c>
      <c r="AY973" s="6">
        <f t="shared" si="73"/>
        <v>100</v>
      </c>
      <c r="AZ973" s="7">
        <v>1</v>
      </c>
      <c r="BA973" s="6">
        <v>0</v>
      </c>
      <c r="BB973" s="1"/>
    </row>
    <row r="974" spans="1:54" ht="51" outlineLevel="6" x14ac:dyDescent="0.25">
      <c r="A974" s="5" t="s">
        <v>827</v>
      </c>
      <c r="B974" s="4" t="s">
        <v>399</v>
      </c>
      <c r="C974" s="4" t="s">
        <v>286</v>
      </c>
      <c r="D974" s="4" t="s">
        <v>405</v>
      </c>
      <c r="E974" s="4" t="s">
        <v>17</v>
      </c>
      <c r="F974" s="4" t="s">
        <v>17</v>
      </c>
      <c r="G974" s="4"/>
      <c r="H974" s="4"/>
      <c r="I974" s="4"/>
      <c r="J974" s="4"/>
      <c r="K974" s="4"/>
      <c r="L974" s="6">
        <v>0</v>
      </c>
      <c r="M974" s="6">
        <v>2034252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2034252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0</v>
      </c>
      <c r="AD974" s="6">
        <v>0</v>
      </c>
      <c r="AE974" s="6">
        <v>0</v>
      </c>
      <c r="AF974" s="6">
        <v>0</v>
      </c>
      <c r="AG974" s="6">
        <v>0</v>
      </c>
      <c r="AH974" s="6">
        <v>2034252</v>
      </c>
      <c r="AI974" s="6">
        <v>0</v>
      </c>
      <c r="AJ974" s="6">
        <v>0</v>
      </c>
      <c r="AK974" s="6">
        <v>2034252</v>
      </c>
      <c r="AL974" s="6">
        <v>0</v>
      </c>
      <c r="AM974" s="6">
        <v>0</v>
      </c>
      <c r="AN974" s="6">
        <v>0</v>
      </c>
      <c r="AO974" s="6">
        <v>0</v>
      </c>
      <c r="AP974" s="6">
        <v>0</v>
      </c>
      <c r="AQ974" s="6">
        <v>0</v>
      </c>
      <c r="AR974" s="6">
        <v>0</v>
      </c>
      <c r="AS974" s="6">
        <v>0</v>
      </c>
      <c r="AT974" s="6">
        <v>0</v>
      </c>
      <c r="AU974" s="6">
        <v>0</v>
      </c>
      <c r="AV974" s="6">
        <v>0</v>
      </c>
      <c r="AW974" s="6">
        <v>0</v>
      </c>
      <c r="AX974" s="6">
        <f t="shared" si="72"/>
        <v>0</v>
      </c>
      <c r="AY974" s="6">
        <f t="shared" si="73"/>
        <v>100</v>
      </c>
      <c r="AZ974" s="7">
        <v>1</v>
      </c>
      <c r="BA974" s="6">
        <v>0</v>
      </c>
      <c r="BB974" s="1"/>
    </row>
    <row r="975" spans="1:54" ht="76.5" outlineLevel="7" x14ac:dyDescent="0.25">
      <c r="A975" s="5" t="s">
        <v>828</v>
      </c>
      <c r="B975" s="4" t="s">
        <v>399</v>
      </c>
      <c r="C975" s="4" t="s">
        <v>286</v>
      </c>
      <c r="D975" s="4" t="s">
        <v>406</v>
      </c>
      <c r="E975" s="4" t="s">
        <v>17</v>
      </c>
      <c r="F975" s="4" t="s">
        <v>17</v>
      </c>
      <c r="G975" s="4"/>
      <c r="H975" s="4"/>
      <c r="I975" s="4"/>
      <c r="J975" s="4"/>
      <c r="K975" s="4"/>
      <c r="L975" s="6">
        <v>0</v>
      </c>
      <c r="M975" s="6">
        <v>1899794</v>
      </c>
      <c r="N975" s="6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1899794</v>
      </c>
      <c r="V975" s="6">
        <v>0</v>
      </c>
      <c r="W975" s="6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0</v>
      </c>
      <c r="AD975" s="6">
        <v>0</v>
      </c>
      <c r="AE975" s="6">
        <v>0</v>
      </c>
      <c r="AF975" s="6">
        <v>0</v>
      </c>
      <c r="AG975" s="6">
        <v>0</v>
      </c>
      <c r="AH975" s="6">
        <v>1899794</v>
      </c>
      <c r="AI975" s="6">
        <v>0</v>
      </c>
      <c r="AJ975" s="6">
        <v>0</v>
      </c>
      <c r="AK975" s="6">
        <v>1899794</v>
      </c>
      <c r="AL975" s="6">
        <v>0</v>
      </c>
      <c r="AM975" s="6">
        <v>0</v>
      </c>
      <c r="AN975" s="6">
        <v>0</v>
      </c>
      <c r="AO975" s="6">
        <v>0</v>
      </c>
      <c r="AP975" s="6">
        <v>0</v>
      </c>
      <c r="AQ975" s="6">
        <v>0</v>
      </c>
      <c r="AR975" s="6">
        <v>0</v>
      </c>
      <c r="AS975" s="6">
        <v>0</v>
      </c>
      <c r="AT975" s="6">
        <v>0</v>
      </c>
      <c r="AU975" s="6">
        <v>0</v>
      </c>
      <c r="AV975" s="6">
        <v>0</v>
      </c>
      <c r="AW975" s="6">
        <v>0</v>
      </c>
      <c r="AX975" s="6">
        <f t="shared" si="72"/>
        <v>0</v>
      </c>
      <c r="AY975" s="6">
        <f t="shared" si="73"/>
        <v>100</v>
      </c>
      <c r="AZ975" s="7">
        <v>1</v>
      </c>
      <c r="BA975" s="6">
        <v>0</v>
      </c>
      <c r="BB975" s="1"/>
    </row>
    <row r="976" spans="1:54" ht="38.25" outlineLevel="7" x14ac:dyDescent="0.25">
      <c r="A976" s="5" t="s">
        <v>423</v>
      </c>
      <c r="B976" s="4" t="s">
        <v>399</v>
      </c>
      <c r="C976" s="4" t="s">
        <v>286</v>
      </c>
      <c r="D976" s="4" t="s">
        <v>406</v>
      </c>
      <c r="E976" s="4" t="s">
        <v>33</v>
      </c>
      <c r="F976" s="4" t="s">
        <v>17</v>
      </c>
      <c r="G976" s="4"/>
      <c r="H976" s="4"/>
      <c r="I976" s="4"/>
      <c r="J976" s="4"/>
      <c r="K976" s="4"/>
      <c r="L976" s="6">
        <v>0</v>
      </c>
      <c r="M976" s="6">
        <v>1899794</v>
      </c>
      <c r="N976" s="6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1899794</v>
      </c>
      <c r="V976" s="6">
        <v>0</v>
      </c>
      <c r="W976" s="6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0</v>
      </c>
      <c r="AD976" s="6">
        <v>0</v>
      </c>
      <c r="AE976" s="6">
        <v>0</v>
      </c>
      <c r="AF976" s="6">
        <v>0</v>
      </c>
      <c r="AG976" s="6">
        <v>0</v>
      </c>
      <c r="AH976" s="6">
        <v>1899794</v>
      </c>
      <c r="AI976" s="6">
        <v>0</v>
      </c>
      <c r="AJ976" s="6">
        <v>0</v>
      </c>
      <c r="AK976" s="6">
        <v>1899794</v>
      </c>
      <c r="AL976" s="6">
        <v>0</v>
      </c>
      <c r="AM976" s="6">
        <v>0</v>
      </c>
      <c r="AN976" s="6">
        <v>0</v>
      </c>
      <c r="AO976" s="6">
        <v>0</v>
      </c>
      <c r="AP976" s="6">
        <v>0</v>
      </c>
      <c r="AQ976" s="6">
        <v>0</v>
      </c>
      <c r="AR976" s="6">
        <v>0</v>
      </c>
      <c r="AS976" s="6">
        <v>0</v>
      </c>
      <c r="AT976" s="6">
        <v>0</v>
      </c>
      <c r="AU976" s="6">
        <v>0</v>
      </c>
      <c r="AV976" s="6">
        <v>0</v>
      </c>
      <c r="AW976" s="6">
        <v>0</v>
      </c>
      <c r="AX976" s="6">
        <f t="shared" si="72"/>
        <v>0</v>
      </c>
      <c r="AY976" s="6">
        <f t="shared" si="73"/>
        <v>100</v>
      </c>
      <c r="AZ976" s="7">
        <v>1</v>
      </c>
      <c r="BA976" s="6">
        <v>0</v>
      </c>
      <c r="BB976" s="1"/>
    </row>
    <row r="977" spans="1:54" ht="76.5" outlineLevel="7" x14ac:dyDescent="0.25">
      <c r="A977" s="5" t="s">
        <v>829</v>
      </c>
      <c r="B977" s="4" t="s">
        <v>399</v>
      </c>
      <c r="C977" s="4" t="s">
        <v>286</v>
      </c>
      <c r="D977" s="4" t="s">
        <v>407</v>
      </c>
      <c r="E977" s="4" t="s">
        <v>17</v>
      </c>
      <c r="F977" s="4" t="s">
        <v>17</v>
      </c>
      <c r="G977" s="4"/>
      <c r="H977" s="4"/>
      <c r="I977" s="4"/>
      <c r="J977" s="4"/>
      <c r="K977" s="4"/>
      <c r="L977" s="6">
        <v>0</v>
      </c>
      <c r="M977" s="6">
        <v>134458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134458</v>
      </c>
      <c r="V977" s="6">
        <v>0</v>
      </c>
      <c r="W977" s="6">
        <v>0</v>
      </c>
      <c r="X977" s="6">
        <v>0</v>
      </c>
      <c r="Y977" s="6">
        <v>0</v>
      </c>
      <c r="Z977" s="6">
        <v>0</v>
      </c>
      <c r="AA977" s="6">
        <v>0</v>
      </c>
      <c r="AB977" s="6">
        <v>0</v>
      </c>
      <c r="AC977" s="6">
        <v>0</v>
      </c>
      <c r="AD977" s="6">
        <v>0</v>
      </c>
      <c r="AE977" s="6">
        <v>0</v>
      </c>
      <c r="AF977" s="6">
        <v>0</v>
      </c>
      <c r="AG977" s="6">
        <v>0</v>
      </c>
      <c r="AH977" s="6">
        <v>134458</v>
      </c>
      <c r="AI977" s="6">
        <v>0</v>
      </c>
      <c r="AJ977" s="6">
        <v>0</v>
      </c>
      <c r="AK977" s="6">
        <v>134458</v>
      </c>
      <c r="AL977" s="6">
        <v>0</v>
      </c>
      <c r="AM977" s="6">
        <v>0</v>
      </c>
      <c r="AN977" s="6">
        <v>0</v>
      </c>
      <c r="AO977" s="6">
        <v>0</v>
      </c>
      <c r="AP977" s="6">
        <v>0</v>
      </c>
      <c r="AQ977" s="6">
        <v>0</v>
      </c>
      <c r="AR977" s="6">
        <v>0</v>
      </c>
      <c r="AS977" s="6">
        <v>0</v>
      </c>
      <c r="AT977" s="6">
        <v>0</v>
      </c>
      <c r="AU977" s="6">
        <v>0</v>
      </c>
      <c r="AV977" s="6">
        <v>0</v>
      </c>
      <c r="AW977" s="6">
        <v>0</v>
      </c>
      <c r="AX977" s="6">
        <f t="shared" si="72"/>
        <v>0</v>
      </c>
      <c r="AY977" s="6">
        <f t="shared" si="73"/>
        <v>100</v>
      </c>
      <c r="AZ977" s="7">
        <v>1</v>
      </c>
      <c r="BA977" s="6">
        <v>0</v>
      </c>
      <c r="BB977" s="1"/>
    </row>
    <row r="978" spans="1:54" ht="38.25" outlineLevel="7" x14ac:dyDescent="0.25">
      <c r="A978" s="5" t="s">
        <v>423</v>
      </c>
      <c r="B978" s="4" t="s">
        <v>399</v>
      </c>
      <c r="C978" s="4" t="s">
        <v>286</v>
      </c>
      <c r="D978" s="4" t="s">
        <v>407</v>
      </c>
      <c r="E978" s="4" t="s">
        <v>33</v>
      </c>
      <c r="F978" s="4" t="s">
        <v>17</v>
      </c>
      <c r="G978" s="4"/>
      <c r="H978" s="4"/>
      <c r="I978" s="4"/>
      <c r="J978" s="4"/>
      <c r="K978" s="4"/>
      <c r="L978" s="6">
        <v>0</v>
      </c>
      <c r="M978" s="6">
        <v>134458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134458</v>
      </c>
      <c r="V978" s="6">
        <v>0</v>
      </c>
      <c r="W978" s="6">
        <v>0</v>
      </c>
      <c r="X978" s="6">
        <v>0</v>
      </c>
      <c r="Y978" s="6">
        <v>0</v>
      </c>
      <c r="Z978" s="6">
        <v>0</v>
      </c>
      <c r="AA978" s="6">
        <v>0</v>
      </c>
      <c r="AB978" s="6">
        <v>0</v>
      </c>
      <c r="AC978" s="6">
        <v>0</v>
      </c>
      <c r="AD978" s="6">
        <v>0</v>
      </c>
      <c r="AE978" s="6">
        <v>0</v>
      </c>
      <c r="AF978" s="6">
        <v>0</v>
      </c>
      <c r="AG978" s="6">
        <v>0</v>
      </c>
      <c r="AH978" s="6">
        <v>134458</v>
      </c>
      <c r="AI978" s="6">
        <v>0</v>
      </c>
      <c r="AJ978" s="6">
        <v>0</v>
      </c>
      <c r="AK978" s="6">
        <v>134458</v>
      </c>
      <c r="AL978" s="6">
        <v>0</v>
      </c>
      <c r="AM978" s="6">
        <v>0</v>
      </c>
      <c r="AN978" s="6">
        <v>0</v>
      </c>
      <c r="AO978" s="6">
        <v>0</v>
      </c>
      <c r="AP978" s="6">
        <v>0</v>
      </c>
      <c r="AQ978" s="6">
        <v>0</v>
      </c>
      <c r="AR978" s="6">
        <v>0</v>
      </c>
      <c r="AS978" s="6">
        <v>0</v>
      </c>
      <c r="AT978" s="6">
        <v>0</v>
      </c>
      <c r="AU978" s="6">
        <v>0</v>
      </c>
      <c r="AV978" s="6">
        <v>0</v>
      </c>
      <c r="AW978" s="6">
        <v>0</v>
      </c>
      <c r="AX978" s="6">
        <f t="shared" si="72"/>
        <v>0</v>
      </c>
      <c r="AY978" s="6">
        <f t="shared" si="73"/>
        <v>100</v>
      </c>
      <c r="AZ978" s="7">
        <v>1</v>
      </c>
      <c r="BA978" s="6">
        <v>0</v>
      </c>
      <c r="BB978" s="1"/>
    </row>
    <row r="979" spans="1:54" ht="38.25" outlineLevel="1" x14ac:dyDescent="0.25">
      <c r="A979" s="5" t="s">
        <v>424</v>
      </c>
      <c r="B979" s="4" t="s">
        <v>399</v>
      </c>
      <c r="C979" s="4" t="s">
        <v>408</v>
      </c>
      <c r="D979" s="4" t="s">
        <v>16</v>
      </c>
      <c r="E979" s="4" t="s">
        <v>17</v>
      </c>
      <c r="F979" s="4" t="s">
        <v>17</v>
      </c>
      <c r="G979" s="4"/>
      <c r="H979" s="4"/>
      <c r="I979" s="4"/>
      <c r="J979" s="4"/>
      <c r="K979" s="4"/>
      <c r="L979" s="6">
        <v>0</v>
      </c>
      <c r="M979" s="6">
        <v>9010000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  <c r="T979" s="6">
        <v>0</v>
      </c>
      <c r="U979" s="6">
        <v>6423632.5700000003</v>
      </c>
      <c r="V979" s="6">
        <v>0</v>
      </c>
      <c r="W979" s="6">
        <v>0</v>
      </c>
      <c r="X979" s="6">
        <v>0</v>
      </c>
      <c r="Y979" s="6">
        <v>0</v>
      </c>
      <c r="Z979" s="6">
        <v>0</v>
      </c>
      <c r="AA979" s="6">
        <v>0</v>
      </c>
      <c r="AB979" s="6">
        <v>0</v>
      </c>
      <c r="AC979" s="6">
        <v>0</v>
      </c>
      <c r="AD979" s="6">
        <v>0</v>
      </c>
      <c r="AE979" s="6">
        <v>0</v>
      </c>
      <c r="AF979" s="6">
        <v>0</v>
      </c>
      <c r="AG979" s="6">
        <v>0</v>
      </c>
      <c r="AH979" s="6">
        <v>6423632.5700000003</v>
      </c>
      <c r="AI979" s="6">
        <v>0</v>
      </c>
      <c r="AJ979" s="6">
        <v>0</v>
      </c>
      <c r="AK979" s="6">
        <v>6423632.5700000003</v>
      </c>
      <c r="AL979" s="6">
        <v>0</v>
      </c>
      <c r="AM979" s="6">
        <v>0</v>
      </c>
      <c r="AN979" s="6">
        <v>0</v>
      </c>
      <c r="AO979" s="6">
        <v>0</v>
      </c>
      <c r="AP979" s="6">
        <v>0</v>
      </c>
      <c r="AQ979" s="6">
        <v>0</v>
      </c>
      <c r="AR979" s="6">
        <v>0</v>
      </c>
      <c r="AS979" s="6">
        <v>0</v>
      </c>
      <c r="AT979" s="6">
        <v>0</v>
      </c>
      <c r="AU979" s="6">
        <v>0</v>
      </c>
      <c r="AV979" s="6">
        <v>0</v>
      </c>
      <c r="AW979" s="6">
        <v>0</v>
      </c>
      <c r="AX979" s="6">
        <f t="shared" si="72"/>
        <v>2586367.4299999997</v>
      </c>
      <c r="AY979" s="6">
        <f t="shared" si="73"/>
        <v>71.29447913429523</v>
      </c>
      <c r="AZ979" s="7">
        <v>0.7129447913429523</v>
      </c>
      <c r="BA979" s="6">
        <v>0</v>
      </c>
      <c r="BB979" s="1"/>
    </row>
    <row r="980" spans="1:54" ht="25.5" outlineLevel="2" x14ac:dyDescent="0.25">
      <c r="A980" s="5" t="s">
        <v>425</v>
      </c>
      <c r="B980" s="4" t="s">
        <v>399</v>
      </c>
      <c r="C980" s="4" t="s">
        <v>409</v>
      </c>
      <c r="D980" s="4" t="s">
        <v>16</v>
      </c>
      <c r="E980" s="4" t="s">
        <v>17</v>
      </c>
      <c r="F980" s="4" t="s">
        <v>17</v>
      </c>
      <c r="G980" s="4"/>
      <c r="H980" s="4"/>
      <c r="I980" s="4"/>
      <c r="J980" s="4"/>
      <c r="K980" s="4"/>
      <c r="L980" s="6">
        <v>0</v>
      </c>
      <c r="M980" s="6">
        <v>9010000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6423632.5700000003</v>
      </c>
      <c r="V980" s="6">
        <v>0</v>
      </c>
      <c r="W980" s="6">
        <v>0</v>
      </c>
      <c r="X980" s="6">
        <v>0</v>
      </c>
      <c r="Y980" s="6">
        <v>0</v>
      </c>
      <c r="Z980" s="6">
        <v>0</v>
      </c>
      <c r="AA980" s="6">
        <v>0</v>
      </c>
      <c r="AB980" s="6">
        <v>0</v>
      </c>
      <c r="AC980" s="6">
        <v>0</v>
      </c>
      <c r="AD980" s="6">
        <v>0</v>
      </c>
      <c r="AE980" s="6">
        <v>0</v>
      </c>
      <c r="AF980" s="6">
        <v>0</v>
      </c>
      <c r="AG980" s="6">
        <v>0</v>
      </c>
      <c r="AH980" s="6">
        <v>6423632.5700000003</v>
      </c>
      <c r="AI980" s="6">
        <v>0</v>
      </c>
      <c r="AJ980" s="6">
        <v>0</v>
      </c>
      <c r="AK980" s="6">
        <v>6423632.5700000003</v>
      </c>
      <c r="AL980" s="6">
        <v>0</v>
      </c>
      <c r="AM980" s="6">
        <v>0</v>
      </c>
      <c r="AN980" s="6">
        <v>0</v>
      </c>
      <c r="AO980" s="6">
        <v>0</v>
      </c>
      <c r="AP980" s="6">
        <v>0</v>
      </c>
      <c r="AQ980" s="6">
        <v>0</v>
      </c>
      <c r="AR980" s="6">
        <v>0</v>
      </c>
      <c r="AS980" s="6">
        <v>0</v>
      </c>
      <c r="AT980" s="6">
        <v>0</v>
      </c>
      <c r="AU980" s="6">
        <v>0</v>
      </c>
      <c r="AV980" s="6">
        <v>0</v>
      </c>
      <c r="AW980" s="6">
        <v>0</v>
      </c>
      <c r="AX980" s="6">
        <f t="shared" si="72"/>
        <v>2586367.4299999997</v>
      </c>
      <c r="AY980" s="6">
        <f t="shared" si="73"/>
        <v>71.29447913429523</v>
      </c>
      <c r="AZ980" s="7">
        <v>0.7129447913429523</v>
      </c>
      <c r="BA980" s="6">
        <v>0</v>
      </c>
      <c r="BB980" s="1"/>
    </row>
    <row r="981" spans="1:54" ht="51" outlineLevel="3" x14ac:dyDescent="0.25">
      <c r="A981" s="5" t="s">
        <v>426</v>
      </c>
      <c r="B981" s="4" t="s">
        <v>399</v>
      </c>
      <c r="C981" s="4" t="s">
        <v>409</v>
      </c>
      <c r="D981" s="4" t="s">
        <v>400</v>
      </c>
      <c r="E981" s="4" t="s">
        <v>17</v>
      </c>
      <c r="F981" s="4" t="s">
        <v>17</v>
      </c>
      <c r="G981" s="4"/>
      <c r="H981" s="4"/>
      <c r="I981" s="4"/>
      <c r="J981" s="4"/>
      <c r="K981" s="4"/>
      <c r="L981" s="6">
        <v>0</v>
      </c>
      <c r="M981" s="6">
        <v>9010000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6423632.5700000003</v>
      </c>
      <c r="V981" s="6">
        <v>0</v>
      </c>
      <c r="W981" s="6">
        <v>0</v>
      </c>
      <c r="X981" s="6">
        <v>0</v>
      </c>
      <c r="Y981" s="6">
        <v>0</v>
      </c>
      <c r="Z981" s="6">
        <v>0</v>
      </c>
      <c r="AA981" s="6">
        <v>0</v>
      </c>
      <c r="AB981" s="6">
        <v>0</v>
      </c>
      <c r="AC981" s="6">
        <v>0</v>
      </c>
      <c r="AD981" s="6">
        <v>0</v>
      </c>
      <c r="AE981" s="6">
        <v>0</v>
      </c>
      <c r="AF981" s="6">
        <v>0</v>
      </c>
      <c r="AG981" s="6">
        <v>0</v>
      </c>
      <c r="AH981" s="6">
        <v>6423632.5700000003</v>
      </c>
      <c r="AI981" s="6">
        <v>0</v>
      </c>
      <c r="AJ981" s="6">
        <v>0</v>
      </c>
      <c r="AK981" s="6">
        <v>6423632.5700000003</v>
      </c>
      <c r="AL981" s="6">
        <v>0</v>
      </c>
      <c r="AM981" s="6">
        <v>0</v>
      </c>
      <c r="AN981" s="6">
        <v>0</v>
      </c>
      <c r="AO981" s="6">
        <v>0</v>
      </c>
      <c r="AP981" s="6">
        <v>0</v>
      </c>
      <c r="AQ981" s="6">
        <v>0</v>
      </c>
      <c r="AR981" s="6">
        <v>0</v>
      </c>
      <c r="AS981" s="6">
        <v>0</v>
      </c>
      <c r="AT981" s="6">
        <v>0</v>
      </c>
      <c r="AU981" s="6">
        <v>0</v>
      </c>
      <c r="AV981" s="6">
        <v>0</v>
      </c>
      <c r="AW981" s="6">
        <v>0</v>
      </c>
      <c r="AX981" s="6">
        <f t="shared" si="72"/>
        <v>2586367.4299999997</v>
      </c>
      <c r="AY981" s="6">
        <f t="shared" si="73"/>
        <v>71.29447913429523</v>
      </c>
      <c r="AZ981" s="7">
        <v>0.7129447913429523</v>
      </c>
      <c r="BA981" s="6">
        <v>0</v>
      </c>
      <c r="BB981" s="1"/>
    </row>
    <row r="982" spans="1:54" ht="63.75" outlineLevel="4" x14ac:dyDescent="0.25">
      <c r="A982" s="5" t="s">
        <v>427</v>
      </c>
      <c r="B982" s="4" t="s">
        <v>399</v>
      </c>
      <c r="C982" s="4" t="s">
        <v>409</v>
      </c>
      <c r="D982" s="4" t="s">
        <v>401</v>
      </c>
      <c r="E982" s="4" t="s">
        <v>17</v>
      </c>
      <c r="F982" s="4" t="s">
        <v>17</v>
      </c>
      <c r="G982" s="4"/>
      <c r="H982" s="4"/>
      <c r="I982" s="4"/>
      <c r="J982" s="4"/>
      <c r="K982" s="4"/>
      <c r="L982" s="6">
        <v>0</v>
      </c>
      <c r="M982" s="6">
        <v>9010000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6423632.5700000003</v>
      </c>
      <c r="V982" s="6">
        <v>0</v>
      </c>
      <c r="W982" s="6">
        <v>0</v>
      </c>
      <c r="X982" s="6">
        <v>0</v>
      </c>
      <c r="Y982" s="6">
        <v>0</v>
      </c>
      <c r="Z982" s="6">
        <v>0</v>
      </c>
      <c r="AA982" s="6">
        <v>0</v>
      </c>
      <c r="AB982" s="6">
        <v>0</v>
      </c>
      <c r="AC982" s="6">
        <v>0</v>
      </c>
      <c r="AD982" s="6">
        <v>0</v>
      </c>
      <c r="AE982" s="6">
        <v>0</v>
      </c>
      <c r="AF982" s="6">
        <v>0</v>
      </c>
      <c r="AG982" s="6">
        <v>0</v>
      </c>
      <c r="AH982" s="6">
        <v>6423632.5700000003</v>
      </c>
      <c r="AI982" s="6">
        <v>0</v>
      </c>
      <c r="AJ982" s="6">
        <v>0</v>
      </c>
      <c r="AK982" s="6">
        <v>6423632.5700000003</v>
      </c>
      <c r="AL982" s="6">
        <v>0</v>
      </c>
      <c r="AM982" s="6">
        <v>0</v>
      </c>
      <c r="AN982" s="6">
        <v>0</v>
      </c>
      <c r="AO982" s="6">
        <v>0</v>
      </c>
      <c r="AP982" s="6">
        <v>0</v>
      </c>
      <c r="AQ982" s="6">
        <v>0</v>
      </c>
      <c r="AR982" s="6">
        <v>0</v>
      </c>
      <c r="AS982" s="6">
        <v>0</v>
      </c>
      <c r="AT982" s="6">
        <v>0</v>
      </c>
      <c r="AU982" s="6">
        <v>0</v>
      </c>
      <c r="AV982" s="6">
        <v>0</v>
      </c>
      <c r="AW982" s="6">
        <v>0</v>
      </c>
      <c r="AX982" s="6">
        <f t="shared" si="72"/>
        <v>2586367.4299999997</v>
      </c>
      <c r="AY982" s="6">
        <f t="shared" si="73"/>
        <v>71.29447913429523</v>
      </c>
      <c r="AZ982" s="7">
        <v>0.7129447913429523</v>
      </c>
      <c r="BA982" s="6">
        <v>0</v>
      </c>
      <c r="BB982" s="1"/>
    </row>
    <row r="983" spans="1:54" ht="76.5" outlineLevel="6" x14ac:dyDescent="0.25">
      <c r="A983" s="5" t="s">
        <v>428</v>
      </c>
      <c r="B983" s="4" t="s">
        <v>399</v>
      </c>
      <c r="C983" s="4" t="s">
        <v>409</v>
      </c>
      <c r="D983" s="4" t="s">
        <v>410</v>
      </c>
      <c r="E983" s="4" t="s">
        <v>17</v>
      </c>
      <c r="F983" s="4" t="s">
        <v>17</v>
      </c>
      <c r="G983" s="4"/>
      <c r="H983" s="4"/>
      <c r="I983" s="4"/>
      <c r="J983" s="4"/>
      <c r="K983" s="4"/>
      <c r="L983" s="6">
        <v>0</v>
      </c>
      <c r="M983" s="6">
        <v>9010000</v>
      </c>
      <c r="N983" s="6">
        <v>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  <c r="T983" s="6">
        <v>0</v>
      </c>
      <c r="U983" s="6">
        <v>6423632.5700000003</v>
      </c>
      <c r="V983" s="6">
        <v>0</v>
      </c>
      <c r="W983" s="6">
        <v>0</v>
      </c>
      <c r="X983" s="6">
        <v>0</v>
      </c>
      <c r="Y983" s="6">
        <v>0</v>
      </c>
      <c r="Z983" s="6">
        <v>0</v>
      </c>
      <c r="AA983" s="6">
        <v>0</v>
      </c>
      <c r="AB983" s="6">
        <v>0</v>
      </c>
      <c r="AC983" s="6">
        <v>0</v>
      </c>
      <c r="AD983" s="6">
        <v>0</v>
      </c>
      <c r="AE983" s="6">
        <v>0</v>
      </c>
      <c r="AF983" s="6">
        <v>0</v>
      </c>
      <c r="AG983" s="6">
        <v>0</v>
      </c>
      <c r="AH983" s="6">
        <v>6423632.5700000003</v>
      </c>
      <c r="AI983" s="6">
        <v>0</v>
      </c>
      <c r="AJ983" s="6">
        <v>0</v>
      </c>
      <c r="AK983" s="6">
        <v>6423632.5700000003</v>
      </c>
      <c r="AL983" s="6">
        <v>0</v>
      </c>
      <c r="AM983" s="6">
        <v>0</v>
      </c>
      <c r="AN983" s="6">
        <v>0</v>
      </c>
      <c r="AO983" s="6">
        <v>0</v>
      </c>
      <c r="AP983" s="6">
        <v>0</v>
      </c>
      <c r="AQ983" s="6">
        <v>0</v>
      </c>
      <c r="AR983" s="6">
        <v>0</v>
      </c>
      <c r="AS983" s="6">
        <v>0</v>
      </c>
      <c r="AT983" s="6">
        <v>0</v>
      </c>
      <c r="AU983" s="6">
        <v>0</v>
      </c>
      <c r="AV983" s="6">
        <v>0</v>
      </c>
      <c r="AW983" s="6">
        <v>0</v>
      </c>
      <c r="AX983" s="6">
        <f t="shared" si="72"/>
        <v>2586367.4299999997</v>
      </c>
      <c r="AY983" s="6">
        <f t="shared" si="73"/>
        <v>71.29447913429523</v>
      </c>
      <c r="AZ983" s="7">
        <v>0.7129447913429523</v>
      </c>
      <c r="BA983" s="6">
        <v>0</v>
      </c>
      <c r="BB983" s="1"/>
    </row>
    <row r="984" spans="1:54" ht="25.5" outlineLevel="7" x14ac:dyDescent="0.25">
      <c r="A984" s="5" t="s">
        <v>429</v>
      </c>
      <c r="B984" s="4" t="s">
        <v>399</v>
      </c>
      <c r="C984" s="4" t="s">
        <v>409</v>
      </c>
      <c r="D984" s="4" t="s">
        <v>411</v>
      </c>
      <c r="E984" s="4" t="s">
        <v>17</v>
      </c>
      <c r="F984" s="4" t="s">
        <v>17</v>
      </c>
      <c r="G984" s="4"/>
      <c r="H984" s="4"/>
      <c r="I984" s="4"/>
      <c r="J984" s="4"/>
      <c r="K984" s="4"/>
      <c r="L984" s="6">
        <v>0</v>
      </c>
      <c r="M984" s="6">
        <v>9010000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6423632.5700000003</v>
      </c>
      <c r="V984" s="6">
        <v>0</v>
      </c>
      <c r="W984" s="6">
        <v>0</v>
      </c>
      <c r="X984" s="6">
        <v>0</v>
      </c>
      <c r="Y984" s="6">
        <v>0</v>
      </c>
      <c r="Z984" s="6">
        <v>0</v>
      </c>
      <c r="AA984" s="6">
        <v>0</v>
      </c>
      <c r="AB984" s="6">
        <v>0</v>
      </c>
      <c r="AC984" s="6">
        <v>0</v>
      </c>
      <c r="AD984" s="6">
        <v>0</v>
      </c>
      <c r="AE984" s="6">
        <v>0</v>
      </c>
      <c r="AF984" s="6">
        <v>0</v>
      </c>
      <c r="AG984" s="6">
        <v>0</v>
      </c>
      <c r="AH984" s="6">
        <v>6423632.5700000003</v>
      </c>
      <c r="AI984" s="6">
        <v>0</v>
      </c>
      <c r="AJ984" s="6">
        <v>0</v>
      </c>
      <c r="AK984" s="6">
        <v>6423632.5700000003</v>
      </c>
      <c r="AL984" s="6">
        <v>0</v>
      </c>
      <c r="AM984" s="6">
        <v>0</v>
      </c>
      <c r="AN984" s="6">
        <v>0</v>
      </c>
      <c r="AO984" s="6">
        <v>0</v>
      </c>
      <c r="AP984" s="6">
        <v>0</v>
      </c>
      <c r="AQ984" s="6">
        <v>0</v>
      </c>
      <c r="AR984" s="6">
        <v>0</v>
      </c>
      <c r="AS984" s="6">
        <v>0</v>
      </c>
      <c r="AT984" s="6">
        <v>0</v>
      </c>
      <c r="AU984" s="6">
        <v>0</v>
      </c>
      <c r="AV984" s="6">
        <v>0</v>
      </c>
      <c r="AW984" s="6">
        <v>0</v>
      </c>
      <c r="AX984" s="6">
        <f t="shared" si="72"/>
        <v>2586367.4299999997</v>
      </c>
      <c r="AY984" s="6">
        <f t="shared" si="73"/>
        <v>71.29447913429523</v>
      </c>
      <c r="AZ984" s="7">
        <v>0.7129447913429523</v>
      </c>
      <c r="BA984" s="6">
        <v>0</v>
      </c>
      <c r="BB984" s="1"/>
    </row>
    <row r="985" spans="1:54" ht="25.5" outlineLevel="7" x14ac:dyDescent="0.25">
      <c r="A985" s="34" t="s">
        <v>430</v>
      </c>
      <c r="B985" s="4" t="s">
        <v>399</v>
      </c>
      <c r="C985" s="4" t="s">
        <v>409</v>
      </c>
      <c r="D985" s="4" t="s">
        <v>411</v>
      </c>
      <c r="E985" s="4" t="s">
        <v>412</v>
      </c>
      <c r="F985" s="4" t="s">
        <v>17</v>
      </c>
      <c r="G985" s="4"/>
      <c r="H985" s="4"/>
      <c r="I985" s="4"/>
      <c r="J985" s="4"/>
      <c r="K985" s="4"/>
      <c r="L985" s="6">
        <v>0</v>
      </c>
      <c r="M985" s="6">
        <v>9010000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6423632.5700000003</v>
      </c>
      <c r="V985" s="6">
        <v>0</v>
      </c>
      <c r="W985" s="6">
        <v>0</v>
      </c>
      <c r="X985" s="6">
        <v>0</v>
      </c>
      <c r="Y985" s="6">
        <v>0</v>
      </c>
      <c r="Z985" s="6">
        <v>0</v>
      </c>
      <c r="AA985" s="6">
        <v>0</v>
      </c>
      <c r="AB985" s="6">
        <v>0</v>
      </c>
      <c r="AC985" s="6">
        <v>0</v>
      </c>
      <c r="AD985" s="6">
        <v>0</v>
      </c>
      <c r="AE985" s="6">
        <v>0</v>
      </c>
      <c r="AF985" s="6">
        <v>0</v>
      </c>
      <c r="AG985" s="6">
        <v>0</v>
      </c>
      <c r="AH985" s="6">
        <v>6423632.5700000003</v>
      </c>
      <c r="AI985" s="6">
        <v>0</v>
      </c>
      <c r="AJ985" s="6">
        <v>0</v>
      </c>
      <c r="AK985" s="6">
        <v>6423632.5700000003</v>
      </c>
      <c r="AL985" s="6">
        <v>0</v>
      </c>
      <c r="AM985" s="6">
        <v>0</v>
      </c>
      <c r="AN985" s="6">
        <v>0</v>
      </c>
      <c r="AO985" s="6">
        <v>0</v>
      </c>
      <c r="AP985" s="6">
        <v>0</v>
      </c>
      <c r="AQ985" s="6">
        <v>0</v>
      </c>
      <c r="AR985" s="6">
        <v>0</v>
      </c>
      <c r="AS985" s="6">
        <v>0</v>
      </c>
      <c r="AT985" s="6">
        <v>0</v>
      </c>
      <c r="AU985" s="6">
        <v>0</v>
      </c>
      <c r="AV985" s="6">
        <v>0</v>
      </c>
      <c r="AW985" s="6">
        <v>0</v>
      </c>
      <c r="AX985" s="6">
        <f t="shared" si="72"/>
        <v>2586367.4299999997</v>
      </c>
      <c r="AY985" s="6">
        <f t="shared" si="73"/>
        <v>71.29447913429523</v>
      </c>
      <c r="AZ985" s="7">
        <v>0.7129447913429523</v>
      </c>
      <c r="BA985" s="6">
        <v>0</v>
      </c>
      <c r="BB985" s="1"/>
    </row>
    <row r="986" spans="1:54" x14ac:dyDescent="0.25">
      <c r="A986" s="57" t="s">
        <v>413</v>
      </c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8">
        <v>0</v>
      </c>
      <c r="M986" s="8">
        <v>4676426061.8699999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4522024142.46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  <c r="AD986" s="8">
        <v>0</v>
      </c>
      <c r="AE986" s="8">
        <v>0</v>
      </c>
      <c r="AF986" s="8">
        <v>0</v>
      </c>
      <c r="AG986" s="8">
        <v>0</v>
      </c>
      <c r="AH986" s="8">
        <v>4521078606.1300001</v>
      </c>
      <c r="AI986" s="8">
        <v>0</v>
      </c>
      <c r="AJ986" s="8">
        <v>0</v>
      </c>
      <c r="AK986" s="8">
        <v>4521078606.1300001</v>
      </c>
      <c r="AL986" s="8">
        <v>0</v>
      </c>
      <c r="AM986" s="8">
        <v>0</v>
      </c>
      <c r="AN986" s="8">
        <v>0</v>
      </c>
      <c r="AO986" s="8">
        <v>0</v>
      </c>
      <c r="AP986" s="8">
        <v>0</v>
      </c>
      <c r="AQ986" s="8">
        <v>0</v>
      </c>
      <c r="AR986" s="8">
        <v>0</v>
      </c>
      <c r="AS986" s="8">
        <v>0</v>
      </c>
      <c r="AT986" s="8">
        <v>0</v>
      </c>
      <c r="AU986" s="8">
        <v>0</v>
      </c>
      <c r="AV986" s="8">
        <v>0</v>
      </c>
      <c r="AW986" s="8">
        <v>0</v>
      </c>
      <c r="AX986" s="6">
        <f t="shared" si="72"/>
        <v>155347455.73999977</v>
      </c>
      <c r="AY986" s="6">
        <f t="shared" si="73"/>
        <v>96.678073090759412</v>
      </c>
      <c r="AZ986" s="9">
        <v>0.96698292299135424</v>
      </c>
      <c r="BA986" s="8">
        <v>0</v>
      </c>
      <c r="BB986" s="1"/>
    </row>
  </sheetData>
  <autoFilter ref="A9:BY992">
    <filterColumn colId="3">
      <filters blank="1">
        <filter val="0000000000"/>
        <filter val="0100000000"/>
        <filter val="0190000000"/>
        <filter val="0190100000"/>
        <filter val="0190126020"/>
        <filter val="0190127010"/>
        <filter val="0200000000"/>
        <filter val="0290000000"/>
        <filter val="0290100000"/>
        <filter val="0290170200"/>
        <filter val="0290170210"/>
        <filter val="0290192050"/>
        <filter val="0290192480"/>
        <filter val="02901L3060"/>
        <filter val="02901L4660"/>
        <filter val="02901S2050"/>
        <filter val="02901S2480"/>
        <filter val="0290200000"/>
        <filter val="0290220120"/>
        <filter val="0290221030"/>
        <filter val="0290221050"/>
        <filter val="0290227030"/>
        <filter val="0290300000"/>
        <filter val="0290321010"/>
        <filter val="0290400000"/>
        <filter val="0290421040"/>
        <filter val="0290500000"/>
        <filter val="0290521020"/>
        <filter val="0290524010"/>
        <filter val="0290527030"/>
        <filter val="0290570060"/>
        <filter val="0290570070"/>
        <filter val="0290570080"/>
        <filter val="0290570090"/>
        <filter val="0290570100"/>
        <filter val="0290570150"/>
        <filter val="0290570190"/>
        <filter val="0290592540"/>
        <filter val="02905S2540"/>
        <filter val="0300000000"/>
        <filter val="0390000000"/>
        <filter val="0390100000"/>
        <filter val="0390161040"/>
        <filter val="0500000000"/>
        <filter val="0510000000"/>
        <filter val="0510100000"/>
        <filter val="0510124050"/>
        <filter val="0510170130"/>
        <filter val="0510193070"/>
        <filter val="0510200000"/>
        <filter val="0510270200"/>
        <filter val="0510292020"/>
        <filter val="05102L0270"/>
        <filter val="05102S2020"/>
        <filter val="0520000000"/>
        <filter val="0520100000"/>
        <filter val="0520124050"/>
        <filter val="0520153030"/>
        <filter val="0520170140"/>
        <filter val="0520193060"/>
        <filter val="0520200000"/>
        <filter val="0520222040"/>
        <filter val="0520270200"/>
        <filter val="0520292340"/>
        <filter val="05202S2340"/>
        <filter val="0520300000"/>
        <filter val="0520322010"/>
        <filter val="0520393080"/>
        <filter val="0530000000"/>
        <filter val="0530100000"/>
        <filter val="0530124050"/>
        <filter val="0530170150"/>
        <filter val="0530200000"/>
        <filter val="0530270200"/>
        <filter val="05302L0270"/>
        <filter val="053E000000"/>
        <filter val="053E200000"/>
        <filter val="053E254910"/>
        <filter val="0540000000"/>
        <filter val="0540100000"/>
        <filter val="0540122020"/>
        <filter val="0540127010"/>
        <filter val="054E000000"/>
        <filter val="054E500000"/>
        <filter val="054E593140"/>
        <filter val="054E5Д3140"/>
        <filter val="0550000000"/>
        <filter val="0550100000"/>
        <filter val="0550122030"/>
        <filter val="0550125090"/>
        <filter val="0590000000"/>
        <filter val="0590100000"/>
        <filter val="0590170110"/>
        <filter val="0590170120"/>
        <filter val="0590200000"/>
        <filter val="0590224010"/>
        <filter val="0590227030"/>
        <filter val="0590300000"/>
        <filter val="0590322050"/>
        <filter val="0590400000"/>
        <filter val="0590427020"/>
        <filter val="0600000000"/>
        <filter val="0690000000"/>
        <filter val="0690100000"/>
        <filter val="0690140010"/>
        <filter val="0690140020"/>
        <filter val="0690140030"/>
        <filter val="0690192390"/>
        <filter val="06901S2390"/>
        <filter val="06901Д2390"/>
        <filter val="0700000000"/>
        <filter val="0720000000"/>
        <filter val="0720100000"/>
        <filter val="07201L4970"/>
        <filter val="0730000000"/>
        <filter val="0730100000"/>
        <filter val="0730140060"/>
        <filter val="0730146050"/>
        <filter val="0730192380"/>
        <filter val="0800000000"/>
        <filter val="0810000000"/>
        <filter val="0810100000"/>
        <filter val="0810143010"/>
        <filter val="0810143040"/>
        <filter val="0810143070"/>
        <filter val="0820000000"/>
        <filter val="0820100000"/>
        <filter val="0820140050"/>
        <filter val="0820192400"/>
        <filter val="08201S2400"/>
        <filter val="0830000000"/>
        <filter val="0830100000"/>
        <filter val="0830143050"/>
        <filter val="0830143080"/>
        <filter val="0840000000"/>
        <filter val="0840100000"/>
        <filter val="0840142010"/>
        <filter val="0840142030"/>
        <filter val="0840192270"/>
        <filter val="08401S2270"/>
        <filter val="08401Д2270"/>
        <filter val="0890000000"/>
        <filter val="0890100000"/>
        <filter val="0890141010"/>
        <filter val="0890200000"/>
        <filter val="0890292620"/>
        <filter val="08902S2620"/>
        <filter val="08902Д2620"/>
        <filter val="0890300000"/>
        <filter val="0890341100"/>
        <filter val="0890400000"/>
        <filter val="0890494040"/>
        <filter val="0900000000"/>
        <filter val="0910000000"/>
        <filter val="0910100000"/>
        <filter val="0910124010"/>
        <filter val="0920000000"/>
        <filter val="0920100000"/>
        <filter val="0920124040"/>
        <filter val="0990000000"/>
        <filter val="0990100000"/>
        <filter val="0990124020"/>
        <filter val="0990124030"/>
        <filter val="0990200000"/>
        <filter val="0990270030"/>
        <filter val="0990270040"/>
        <filter val="0990270050"/>
        <filter val="1000000000"/>
        <filter val="1090000000"/>
        <filter val="1090100000"/>
        <filter val="1090123020"/>
        <filter val="1090123040"/>
        <filter val="1090123060"/>
        <filter val="1090123070"/>
        <filter val="1090170160"/>
        <filter val="1090170161"/>
        <filter val="1090200000"/>
        <filter val="1090223030"/>
        <filter val="1090400000"/>
        <filter val="1090470170"/>
        <filter val="109P000000"/>
        <filter val="109P500000"/>
        <filter val="109P5S2220"/>
        <filter val="109P5Д2190"/>
        <filter val="1100000000"/>
        <filter val="1190000000"/>
        <filter val="1190100000"/>
        <filter val="1190121100"/>
        <filter val="1300000000"/>
        <filter val="1390000000"/>
        <filter val="1390100000"/>
        <filter val="1390145020"/>
        <filter val="1390200000"/>
        <filter val="1390245040"/>
        <filter val="139I000000"/>
        <filter val="139I500000"/>
        <filter val="139I592350"/>
        <filter val="139I5S2350"/>
        <filter val="139I5Д2350"/>
        <filter val="1600000000"/>
        <filter val="1690000000"/>
        <filter val="1690100000"/>
        <filter val="1690127010"/>
        <filter val="1690200000"/>
        <filter val="1690227020"/>
        <filter val="1900000000"/>
        <filter val="1990000000"/>
        <filter val="1990100000"/>
        <filter val="1990127010"/>
        <filter val="1990200000"/>
        <filter val="1990227060"/>
        <filter val="2000000000"/>
        <filter val="2090000000"/>
        <filter val="2090100000"/>
        <filter val="2090110030"/>
        <filter val="2090127010"/>
        <filter val="2090200000"/>
        <filter val="2090220020"/>
        <filter val="2090300000"/>
        <filter val="2090326030"/>
        <filter val="2090326031"/>
        <filter val="2100000000"/>
        <filter val="2110000000"/>
        <filter val="2110100000"/>
        <filter val="2110127080"/>
        <filter val="2110192610"/>
        <filter val="21101S2610"/>
        <filter val="21101Д2610"/>
        <filter val="2190000000"/>
        <filter val="219F000000"/>
        <filter val="219F200000"/>
        <filter val="219F255550"/>
        <filter val="219F2Д5550"/>
        <filter val="2200000000"/>
        <filter val="2290000000"/>
        <filter val="2290100000"/>
        <filter val="2290141070"/>
        <filter val="229F000000"/>
        <filter val="229F300000"/>
        <filter val="229F367483"/>
        <filter val="229F367484"/>
        <filter val="229F36748D"/>
        <filter val="229F36748S"/>
        <filter val="2300000000"/>
        <filter val="2390000000"/>
        <filter val="2390100000"/>
        <filter val="2390120040"/>
        <filter val="2390120050"/>
        <filter val="9999900000"/>
        <filter val="9999910010"/>
        <filter val="9999910020"/>
        <filter val="9999910030"/>
        <filter val="9999910040"/>
        <filter val="9999910050"/>
        <filter val="9999920010"/>
        <filter val="9999920030"/>
        <filter val="9999920040"/>
        <filter val="9999920050"/>
        <filter val="9999920060"/>
        <filter val="9999920090"/>
        <filter val="9999920100"/>
        <filter val="9999920110"/>
        <filter val="9999920130"/>
        <filter val="9999923800"/>
        <filter val="9999924010"/>
        <filter val="9999924030"/>
        <filter val="9999924050"/>
        <filter val="9999925010"/>
        <filter val="9999925040"/>
        <filter val="9999927010"/>
        <filter val="9999927011"/>
        <filter val="9999927020"/>
        <filter val="9999927040"/>
        <filter val="9999927101"/>
        <filter val="9999941010"/>
        <filter val="9999941040"/>
        <filter val="9999941070"/>
        <filter val="9999941090"/>
        <filter val="9999941101"/>
        <filter val="9999942030"/>
        <filter val="9999943020"/>
        <filter val="9999943040"/>
        <filter val="9999946020"/>
        <filter val="9999946030"/>
        <filter val="9999946040"/>
        <filter val="9999946090"/>
        <filter val="9999951200"/>
        <filter val="9999952600"/>
        <filter val="9999958790"/>
        <filter val="9999959300"/>
        <filter val="999995930F"/>
        <filter val="9999964020"/>
        <filter val="9999964030"/>
        <filter val="9999964040"/>
        <filter val="9999970010"/>
        <filter val="9999970180"/>
        <filter val="9999970181"/>
        <filter val="9999970191"/>
        <filter val="9999970192"/>
        <filter val="9999993010"/>
        <filter val="9999993030"/>
        <filter val="9999993040"/>
        <filter val="9999993050"/>
        <filter val="9999993090"/>
        <filter val="9999993100"/>
        <filter val="9999993120"/>
        <filter val="9999993130"/>
        <filter val="9999993150"/>
        <filter val="9999993160"/>
        <filter val="99999R0820"/>
        <filter val="99999R3041"/>
        <filter val="99999Д3050"/>
        <filter val="99999Д3160"/>
        <filter val="99999Д4040"/>
        <filter val="99999М0820"/>
        <filter val="999W000000"/>
        <filter val="999W900000"/>
        <filter val="999W958530"/>
        <filter val="999W994020"/>
        <filter val="999W9Д4020"/>
      </filters>
    </filterColumn>
  </autoFilter>
  <mergeCells count="32">
    <mergeCell ref="A986:K986"/>
    <mergeCell ref="AX8:AX9"/>
    <mergeCell ref="AY8:AY9"/>
    <mergeCell ref="A6:AY6"/>
    <mergeCell ref="P8:P9"/>
    <mergeCell ref="Q8:Q9"/>
    <mergeCell ref="R8:R9"/>
    <mergeCell ref="S8:S9"/>
    <mergeCell ref="T8:T9"/>
    <mergeCell ref="K8:K9"/>
    <mergeCell ref="L8:L9"/>
    <mergeCell ref="M8:M9"/>
    <mergeCell ref="N8:N9"/>
    <mergeCell ref="O8:O9"/>
    <mergeCell ref="A8:A9"/>
    <mergeCell ref="A7:BA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Z8:AZ9"/>
    <mergeCell ref="BA8:BA9"/>
    <mergeCell ref="AJ8:AJ9"/>
    <mergeCell ref="AK8:AW8"/>
    <mergeCell ref="U8:AG8"/>
    <mergeCell ref="AH8:AH9"/>
    <mergeCell ref="AI8:AI9"/>
  </mergeCells>
  <pageMargins left="0.59055118110236227" right="0.39370078740157483" top="0.59055118110236227" bottom="0.39370078740157483" header="0.39370078740157483" footer="0.39370078740157483"/>
  <pageSetup paperSize="9" scale="85" fitToHeight="20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C1FA123-57E6-4052-9456-A67E437259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Малина</dc:creator>
  <cp:lastModifiedBy>Наталья В. Чернова</cp:lastModifiedBy>
  <cp:lastPrinted>2021-03-18T00:37:16Z</cp:lastPrinted>
  <dcterms:created xsi:type="dcterms:W3CDTF">2021-02-18T05:00:58Z</dcterms:created>
  <dcterms:modified xsi:type="dcterms:W3CDTF">2021-08-25T07:02:46Z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ВЕСЬ по распорядит  и лицевым (посл вариант).xlsx</vt:lpwstr>
  </property>
  <property fmtid="{D5CDD505-2E9C-101B-9397-08002B2CF9AE}" pid="3" name="Название отчета">
    <vt:lpwstr>___ ВЕСЬ по распорядит  и лицевым (посл вариант).xlsx</vt:lpwstr>
  </property>
  <property fmtid="{D5CDD505-2E9C-101B-9397-08002B2CF9AE}" pid="4" name="Версия клиента">
    <vt:lpwstr>20.1.33.9100 (.NET 4.7.2)</vt:lpwstr>
  </property>
  <property fmtid="{D5CDD505-2E9C-101B-9397-08002B2CF9AE}" pid="5" name="Версия базы">
    <vt:lpwstr>20.1.1944.407615557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192.168.9.2</vt:lpwstr>
  </property>
  <property fmtid="{D5CDD505-2E9C-101B-9397-08002B2CF9AE}" pid="8" name="База">
    <vt:lpwstr>budget2020</vt:lpwstr>
  </property>
  <property fmtid="{D5CDD505-2E9C-101B-9397-08002B2CF9AE}" pid="9" name="Пользователь">
    <vt:lpwstr>malina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