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785" windowWidth="19410" windowHeight="3045" activeTab="0"/>
  </bookViews>
  <sheets>
    <sheet name="форма 2п new" sheetId="1" r:id="rId1"/>
    <sheet name="Лист1" sheetId="2" r:id="rId2"/>
  </sheets>
  <definedNames>
    <definedName name="_xlnm.Print_Titles" localSheetId="0">'форма 2п new'!$6:$9</definedName>
    <definedName name="_xlnm.Print_Area" localSheetId="0">'форма 2п new'!$B$1:$M$70</definedName>
    <definedName name="Регионы">#REF!</definedName>
  </definedNames>
  <calcPr fullCalcOnLoad="1"/>
</workbook>
</file>

<file path=xl/sharedStrings.xml><?xml version="1.0" encoding="utf-8"?>
<sst xmlns="http://schemas.openxmlformats.org/spreadsheetml/2006/main" count="147" uniqueCount="95">
  <si>
    <t>Население</t>
  </si>
  <si>
    <t xml:space="preserve">млн.руб. </t>
  </si>
  <si>
    <t>в ценах соответствующих лет; млн. руб.</t>
  </si>
  <si>
    <t>% к предыдущему году в сопоставимых ценах</t>
  </si>
  <si>
    <t>Ввод в действие жилых домов</t>
  </si>
  <si>
    <t>тыс. кв. м. в общей площади</t>
  </si>
  <si>
    <t>%</t>
  </si>
  <si>
    <t>Оборот розничной торговли</t>
  </si>
  <si>
    <t>Объем платных услуг населению</t>
  </si>
  <si>
    <t>единиц</t>
  </si>
  <si>
    <t>тыс. чел.</t>
  </si>
  <si>
    <t xml:space="preserve">млрд. руб. </t>
  </si>
  <si>
    <t>Инвестиции в основной капитал</t>
  </si>
  <si>
    <t>Индекс-дефлятор</t>
  </si>
  <si>
    <t>Собственные средства</t>
  </si>
  <si>
    <t>млн. рублей</t>
  </si>
  <si>
    <t>Заемные средства других организаций</t>
  </si>
  <si>
    <t>Прочие</t>
  </si>
  <si>
    <t>Денежные доходы населения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</si>
  <si>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</si>
  <si>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</si>
  <si>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Показатели</t>
  </si>
  <si>
    <t>Единица измерения</t>
  </si>
  <si>
    <t>отчет</t>
  </si>
  <si>
    <t>оценка</t>
  </si>
  <si>
    <t>прогноз</t>
  </si>
  <si>
    <t>тыс.чел.</t>
  </si>
  <si>
    <t>% к предыдущему году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</si>
  <si>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</si>
  <si>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</si>
  <si>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</si>
  <si>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</si>
  <si>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</si>
  <si>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</si>
  <si>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 xml:space="preserve">млн. руб. </t>
  </si>
  <si>
    <t xml:space="preserve">Индекс промышленного производства 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</si>
  <si>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</si>
  <si>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</si>
  <si>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базовый</t>
  </si>
  <si>
    <t>1 вариант</t>
  </si>
  <si>
    <t>2 вариант</t>
  </si>
  <si>
    <t>Строительство</t>
  </si>
  <si>
    <t>Численность населения (в среднегодовом исчислении)</t>
  </si>
  <si>
    <t>Численность населения трудоспособного возраста</t>
  </si>
  <si>
    <t>Численность населения старше трудоспособного возраста</t>
  </si>
  <si>
    <t>тыс. чел</t>
  </si>
  <si>
    <t>% г/г</t>
  </si>
  <si>
    <t xml:space="preserve">Объем отгруженной продукции (работ. услуг) </t>
  </si>
  <si>
    <t>Обрабатывающие производства (раздел С)</t>
  </si>
  <si>
    <t>Производство пищевых продуктов (10)</t>
  </si>
  <si>
    <t>Обеспечение электрической энергией, газом и паром; кондиционирование воздуха (раздел D)</t>
  </si>
  <si>
    <t>Водоснабжение; водоотведение, организация сбора и утилизации отходов, деятельность по ликвидации загрязнений (раздел Е)</t>
  </si>
  <si>
    <t>Объем работ, выполненных по виду деятельности "Строительство"</t>
  </si>
  <si>
    <t>Индекс производства по виду деятельности "Строительство"</t>
  </si>
  <si>
    <t>Индекс-дефлятор по виду деятельности "Строительство"</t>
  </si>
  <si>
    <t>Индекс  потребительских цен на конец года</t>
  </si>
  <si>
    <t>% к декабрю предыдущего года</t>
  </si>
  <si>
    <t>Темп роста оборота розничной торговли</t>
  </si>
  <si>
    <t>Темп роста объема платных услуг населению</t>
  </si>
  <si>
    <t>Количество малых и средних предприятий, включая микропредприятия (на конец года)</t>
  </si>
  <si>
    <t>Темп рост объема инвестиций в основной капитал</t>
  </si>
  <si>
    <t>Инвестиции в основной капитал по источникам финансирования</t>
  </si>
  <si>
    <t>Привлеченные средства, из них:</t>
  </si>
  <si>
    <t xml:space="preserve">     кредиты банков, в том числе:</t>
  </si>
  <si>
    <t xml:space="preserve">          кредиты иностранных банков</t>
  </si>
  <si>
    <t>Бюджетные средства, в том числе:</t>
  </si>
  <si>
    <t xml:space="preserve">     федеральный бюджет</t>
  </si>
  <si>
    <t xml:space="preserve">     бюджеты субъектов Российской Федерации</t>
  </si>
  <si>
    <t xml:space="preserve">     из местных бюджетов</t>
  </si>
  <si>
    <t>руб/мес</t>
  </si>
  <si>
    <t>Номинальная начисленная среднемесячная заработная плата работников организаций</t>
  </si>
  <si>
    <t>Темп номинальной начисленной среднемесячной заработной платы работников организаций</t>
  </si>
  <si>
    <t>Реальная заработная плата  работников организаций</t>
  </si>
  <si>
    <t>Фонд заработной платы работников организаций</t>
  </si>
  <si>
    <t>Темп роста фонда заработной платы работников организаций</t>
  </si>
  <si>
    <t>Промышленное производство</t>
  </si>
  <si>
    <t>Торговля и услуги наслению</t>
  </si>
  <si>
    <t>Малое и среднее предпринимательство, включая микропредприятия</t>
  </si>
  <si>
    <t>Инвестиции</t>
  </si>
  <si>
    <t>Труд и занятость</t>
  </si>
  <si>
    <t xml:space="preserve">     трудоспособного населения</t>
  </si>
  <si>
    <t xml:space="preserve">     пенсионеров</t>
  </si>
  <si>
    <t xml:space="preserve">     детей</t>
  </si>
  <si>
    <t>6.</t>
  </si>
  <si>
    <t>5.</t>
  </si>
  <si>
    <t>3.</t>
  </si>
  <si>
    <t>1.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</si>
  <si>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</si>
  <si>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Миграционный прирост (убыль)</t>
  </si>
  <si>
    <t>2.</t>
  </si>
  <si>
    <t>4.</t>
  </si>
  <si>
    <t>*</t>
  </si>
  <si>
    <t>Прогноз социально-экономического развития Находкинского городского округа на 2022 и период 2023-2024гг.</t>
  </si>
  <si>
    <t>Численность работников организаций, не относящимся к субъектам малого предпринимательства</t>
  </si>
  <si>
    <t>консервативный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</si>
</sst>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0\ &quot;₽&quot;"/>
    <numFmt numFmtId="179" formatCode="[$-FC19]d\ mmmm\ yyyy\ &quot;г.&quot;"/>
    <numFmt numFmtId="180" formatCode="_-* #,##0.0_р_._-;\-* #,##0.0_р_._-;_-* &quot;-&quot;??_р_._-;_-@_-"/>
  </numFmts>
  <fonts count="53"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i/>
      <sz val="14"/>
      <name val="Times New Roman"/>
      <family val="1"/>
    </font>
    <font>
      <sz val="15"/>
      <name val="Arial Cyr"/>
      <family val="0"/>
    </font>
    <font>
      <sz val="10"/>
      <name val="Arial"/>
      <family val="2"/>
    </font>
    <font>
      <sz val="14"/>
      <color indexed="8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6"/>
      <color indexed="10"/>
      <name val="Arial Cyr"/>
      <family val="0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6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0" fillId="0" borderId="0" xfId="0" applyFill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 shrinkToFit="1"/>
      <protection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3" fillId="3" borderId="10" xfId="0" applyFont="1" applyFill="1" applyBorder="1" applyAlignment="1" applyProtection="1">
      <alignment horizontal="left" vertical="center" wrapText="1" shrinkToFit="1"/>
      <protection/>
    </xf>
    <xf numFmtId="0" fontId="3" fillId="3" borderId="10" xfId="0" applyFont="1" applyFill="1" applyBorder="1" applyAlignment="1">
      <alignment wrapText="1"/>
    </xf>
    <xf numFmtId="0" fontId="4" fillId="3" borderId="10" xfId="0" applyFont="1" applyFill="1" applyBorder="1" applyAlignment="1" applyProtection="1">
      <alignment horizontal="center" vertical="center" wrapText="1"/>
      <protection/>
    </xf>
    <xf numFmtId="0" fontId="4" fillId="3" borderId="10" xfId="0" applyFont="1" applyFill="1" applyBorder="1" applyAlignment="1">
      <alignment/>
    </xf>
    <xf numFmtId="0" fontId="4" fillId="33" borderId="10" xfId="0" applyFont="1" applyFill="1" applyBorder="1" applyAlignment="1" applyProtection="1">
      <alignment horizontal="left" vertical="center" wrapText="1" shrinkToFi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 shrinkToFit="1"/>
      <protection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0" xfId="0" applyFont="1" applyFill="1" applyAlignment="1">
      <alignment horizontal="right" vertical="center"/>
    </xf>
    <xf numFmtId="0" fontId="7" fillId="0" borderId="10" xfId="0" applyFont="1" applyFill="1" applyBorder="1" applyAlignment="1" applyProtection="1">
      <alignment vertical="center" wrapText="1" shrinkToFit="1"/>
      <protection/>
    </xf>
    <xf numFmtId="0" fontId="0" fillId="0" borderId="0" xfId="0" applyFill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0" fillId="3" borderId="14" xfId="0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4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13" fillId="0" borderId="0" xfId="0" applyFont="1" applyBorder="1" applyAlignment="1">
      <alignment horizontal="right" vertical="center"/>
    </xf>
    <xf numFmtId="4" fontId="12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3" fontId="10" fillId="0" borderId="0" xfId="53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53" applyNumberFormat="1" applyFont="1" applyFill="1" applyBorder="1" applyAlignment="1" applyProtection="1">
      <alignment horizontal="center" vertical="center" wrapText="1"/>
      <protection locked="0"/>
    </xf>
    <xf numFmtId="4" fontId="8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53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 shrinkToFit="1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52" fillId="0" borderId="0" xfId="0" applyFont="1" applyFill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3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vertical="center"/>
    </xf>
    <xf numFmtId="4" fontId="4" fillId="0" borderId="10" xfId="0" applyNumberFormat="1" applyFont="1" applyBorder="1" applyAlignment="1">
      <alignment horizontal="center" vertical="center"/>
    </xf>
    <xf numFmtId="4" fontId="0" fillId="3" borderId="15" xfId="0" applyNumberFormat="1" applyFont="1" applyFill="1" applyBorder="1" applyAlignment="1">
      <alignment horizontal="center" vertical="center"/>
    </xf>
    <xf numFmtId="4" fontId="0" fillId="3" borderId="20" xfId="0" applyNumberFormat="1" applyFont="1" applyFill="1" applyBorder="1" applyAlignment="1">
      <alignment horizontal="center" vertical="center"/>
    </xf>
    <xf numFmtId="4" fontId="0" fillId="3" borderId="15" xfId="0" applyNumberForma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0" fillId="3" borderId="10" xfId="0" applyNumberFormat="1" applyFont="1" applyFill="1" applyBorder="1" applyAlignment="1">
      <alignment horizontal="center" vertical="center"/>
    </xf>
    <xf numFmtId="4" fontId="0" fillId="3" borderId="12" xfId="0" applyNumberFormat="1" applyFont="1" applyFill="1" applyBorder="1" applyAlignment="1">
      <alignment horizontal="center" vertical="center"/>
    </xf>
    <xf numFmtId="4" fontId="0" fillId="3" borderId="14" xfId="0" applyNumberFormat="1" applyFont="1" applyFill="1" applyBorder="1" applyAlignment="1">
      <alignment horizontal="center" vertical="center"/>
    </xf>
    <xf numFmtId="4" fontId="0" fillId="3" borderId="13" xfId="0" applyNumberFormat="1" applyFont="1" applyFill="1" applyBorder="1" applyAlignment="1">
      <alignment horizontal="center" vertical="center"/>
    </xf>
    <xf numFmtId="4" fontId="12" fillId="33" borderId="10" xfId="65" applyNumberFormat="1" applyFont="1" applyFill="1" applyBorder="1" applyAlignment="1">
      <alignment horizontal="center" vertical="center"/>
    </xf>
    <xf numFmtId="4" fontId="0" fillId="3" borderId="16" xfId="0" applyNumberFormat="1" applyFont="1" applyFill="1" applyBorder="1" applyAlignment="1">
      <alignment horizontal="center" vertical="center"/>
    </xf>
    <xf numFmtId="4" fontId="0" fillId="3" borderId="21" xfId="0" applyNumberFormat="1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73"/>
  <sheetViews>
    <sheetView tabSelected="1" view="pageBreakPreview" zoomScale="70" zoomScaleNormal="80" zoomScaleSheetLayoutView="70" zoomScalePageLayoutView="0" workbookViewId="0" topLeftCell="A2">
      <pane xSplit="4" ySplit="9" topLeftCell="E11" activePane="bottomRight" state="frozen"/>
      <selection pane="topLeft" activeCell="A2" sqref="A2"/>
      <selection pane="topRight" activeCell="E2" sqref="E2"/>
      <selection pane="bottomLeft" activeCell="A11" sqref="A11"/>
      <selection pane="bottomRight" activeCell="H15" sqref="H15"/>
    </sheetView>
  </sheetViews>
  <sheetFormatPr defaultColWidth="9.00390625" defaultRowHeight="12.75"/>
  <cols>
    <col min="1" max="1" width="5.375" style="3" customWidth="1"/>
    <col min="2" max="2" width="6.375" style="21" bestFit="1" customWidth="1"/>
    <col min="3" max="3" width="69.625" style="3" customWidth="1"/>
    <col min="4" max="4" width="32.375" style="3" customWidth="1"/>
    <col min="5" max="8" width="13.625" style="3" customWidth="1"/>
    <col min="9" max="9" width="21.125" style="3" bestFit="1" customWidth="1"/>
    <col min="10" max="10" width="13.625" style="3" customWidth="1"/>
    <col min="11" max="11" width="21.125" style="3" bestFit="1" customWidth="1"/>
    <col min="12" max="12" width="13.625" style="3" customWidth="1"/>
    <col min="13" max="13" width="21.125" style="3" bestFit="1" customWidth="1"/>
    <col min="14" max="14" width="26.375" style="25" customWidth="1"/>
    <col min="15" max="15" width="17.625" style="3" customWidth="1"/>
    <col min="16" max="16" width="22.375" style="3" customWidth="1"/>
    <col min="17" max="17" width="19.625" style="3" customWidth="1"/>
    <col min="18" max="18" width="17.00390625" style="3" customWidth="1"/>
    <col min="19" max="19" width="16.375" style="3" customWidth="1"/>
    <col min="20" max="20" width="17.00390625" style="3" customWidth="1"/>
    <col min="21" max="21" width="21.375" style="3" customWidth="1"/>
    <col min="22" max="22" width="13.375" style="3" customWidth="1"/>
    <col min="23" max="23" width="20.375" style="3" customWidth="1"/>
    <col min="24" max="16384" width="9.125" style="3" customWidth="1"/>
  </cols>
  <sheetData>
    <row r="2" spans="2:13" ht="21" customHeight="1">
      <c r="B2" s="68" t="s">
        <v>92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3:13" ht="18" customHeight="1">
      <c r="C3" s="19"/>
      <c r="D3" s="19"/>
      <c r="E3" s="19"/>
      <c r="F3" s="19"/>
      <c r="G3" s="19"/>
      <c r="I3" s="19"/>
      <c r="J3" s="19"/>
      <c r="K3" s="19"/>
      <c r="M3" s="19"/>
    </row>
    <row r="4" spans="2:13" ht="20.25" hidden="1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2:4" ht="18.75" hidden="1">
      <c r="B5" s="31"/>
      <c r="D5" s="30"/>
    </row>
    <row r="6" spans="2:13" ht="18.75">
      <c r="B6" s="66"/>
      <c r="C6" s="55" t="s">
        <v>21</v>
      </c>
      <c r="D6" s="55" t="s">
        <v>22</v>
      </c>
      <c r="E6" s="2" t="s">
        <v>23</v>
      </c>
      <c r="F6" s="2"/>
      <c r="G6" s="2" t="s">
        <v>24</v>
      </c>
      <c r="H6" s="58" t="s">
        <v>25</v>
      </c>
      <c r="I6" s="59"/>
      <c r="J6" s="59"/>
      <c r="K6" s="59"/>
      <c r="L6" s="59"/>
      <c r="M6" s="60"/>
    </row>
    <row r="7" spans="2:13" ht="22.5" customHeight="1">
      <c r="B7" s="67"/>
      <c r="C7" s="56"/>
      <c r="D7" s="56"/>
      <c r="E7" s="55">
        <v>2019</v>
      </c>
      <c r="F7" s="55">
        <v>2020</v>
      </c>
      <c r="H7" s="58">
        <v>2022</v>
      </c>
      <c r="I7" s="64"/>
      <c r="J7" s="58">
        <v>2023</v>
      </c>
      <c r="K7" s="64"/>
      <c r="L7" s="58">
        <v>2024</v>
      </c>
      <c r="M7" s="65"/>
    </row>
    <row r="8" spans="2:13" ht="23.25" customHeight="1">
      <c r="B8" s="67"/>
      <c r="C8" s="56"/>
      <c r="D8" s="56"/>
      <c r="E8" s="56"/>
      <c r="F8" s="56"/>
      <c r="G8" s="41">
        <v>2021</v>
      </c>
      <c r="H8" s="1" t="s">
        <v>38</v>
      </c>
      <c r="I8" s="1" t="s">
        <v>94</v>
      </c>
      <c r="J8" s="1" t="s">
        <v>38</v>
      </c>
      <c r="K8" s="1" t="s">
        <v>94</v>
      </c>
      <c r="L8" s="1" t="s">
        <v>38</v>
      </c>
      <c r="M8" s="1" t="s">
        <v>94</v>
      </c>
    </row>
    <row r="9" spans="2:13" ht="24.75" customHeight="1">
      <c r="B9" s="67"/>
      <c r="C9" s="57"/>
      <c r="D9" s="57"/>
      <c r="E9" s="57"/>
      <c r="F9" s="57"/>
      <c r="H9" s="1" t="s">
        <v>39</v>
      </c>
      <c r="I9" s="1" t="s">
        <v>40</v>
      </c>
      <c r="J9" s="1" t="s">
        <v>39</v>
      </c>
      <c r="K9" s="1" t="s">
        <v>40</v>
      </c>
      <c r="L9" s="1" t="s">
        <v>39</v>
      </c>
      <c r="M9" s="1" t="s">
        <v>40</v>
      </c>
    </row>
    <row r="10" spans="2:13" ht="19.5">
      <c r="B10" s="22" t="s">
        <v>86</v>
      </c>
      <c r="C10" s="10" t="s">
        <v>0</v>
      </c>
      <c r="D10" s="10"/>
      <c r="E10" s="36"/>
      <c r="F10" s="33"/>
      <c r="G10" s="33"/>
      <c r="H10" s="34"/>
      <c r="I10" s="34"/>
      <c r="J10" s="34"/>
      <c r="K10" s="34"/>
      <c r="L10" s="34"/>
      <c r="M10" s="34"/>
    </row>
    <row r="11" spans="2:13" ht="18.75">
      <c r="B11" s="7">
        <v>1</v>
      </c>
      <c r="C11" s="5" t="s">
        <v>42</v>
      </c>
      <c r="D11" s="35" t="s">
        <v>26</v>
      </c>
      <c r="E11" s="70">
        <v>147.12</v>
      </c>
      <c r="F11" s="70">
        <v>144.7</v>
      </c>
      <c r="G11" s="70">
        <v>142.22</v>
      </c>
      <c r="H11" s="70">
        <v>139.95</v>
      </c>
      <c r="I11" s="70">
        <v>139.81</v>
      </c>
      <c r="J11" s="70">
        <v>137.85</v>
      </c>
      <c r="K11" s="70">
        <v>137.43</v>
      </c>
      <c r="L11" s="70">
        <v>137.88</v>
      </c>
      <c r="M11" s="70">
        <v>135.09</v>
      </c>
    </row>
    <row r="12" spans="2:13" ht="19.5">
      <c r="B12" s="7">
        <v>2</v>
      </c>
      <c r="C12" s="8" t="s">
        <v>43</v>
      </c>
      <c r="D12" s="35" t="s">
        <v>26</v>
      </c>
      <c r="E12" s="70">
        <v>78.23</v>
      </c>
      <c r="F12" s="70">
        <v>78.07</v>
      </c>
      <c r="G12" s="70">
        <v>71.78</v>
      </c>
      <c r="H12" s="70">
        <v>68.11</v>
      </c>
      <c r="I12" s="70">
        <v>67.97</v>
      </c>
      <c r="J12" s="70">
        <v>69.12</v>
      </c>
      <c r="K12" s="70">
        <v>68.84</v>
      </c>
      <c r="L12" s="70">
        <v>68.35</v>
      </c>
      <c r="M12" s="70">
        <v>67.93</v>
      </c>
    </row>
    <row r="13" spans="2:13" ht="37.5">
      <c r="B13" s="7">
        <v>3</v>
      </c>
      <c r="C13" s="54" t="s">
        <v>44</v>
      </c>
      <c r="D13" s="35" t="s">
        <v>26</v>
      </c>
      <c r="E13" s="70">
        <v>40.79</v>
      </c>
      <c r="F13" s="70">
        <v>43.01</v>
      </c>
      <c r="G13" s="70">
        <v>42.76</v>
      </c>
      <c r="H13" s="70">
        <v>43.43</v>
      </c>
      <c r="I13" s="70">
        <v>44.17</v>
      </c>
      <c r="J13" s="70">
        <v>40.01</v>
      </c>
      <c r="K13" s="70">
        <v>41.05</v>
      </c>
      <c r="L13" s="70">
        <v>38.28</v>
      </c>
      <c r="M13" s="70">
        <v>39.98</v>
      </c>
    </row>
    <row r="14" spans="2:13" ht="37.5">
      <c r="B14" s="7">
        <v>5</v>
      </c>
      <c r="C14" s="5" t="s">
        <v>28</v>
      </c>
      <c r="D14" s="35" t="s">
        <v>29</v>
      </c>
      <c r="E14" s="70">
        <v>10</v>
      </c>
      <c r="F14" s="70">
        <v>9.8</v>
      </c>
      <c r="G14" s="70">
        <v>9.6</v>
      </c>
      <c r="H14" s="70">
        <v>9.4</v>
      </c>
      <c r="I14" s="70">
        <v>9.2</v>
      </c>
      <c r="J14" s="70">
        <v>9.4</v>
      </c>
      <c r="K14" s="70">
        <v>9.2</v>
      </c>
      <c r="L14" s="70">
        <v>9.4</v>
      </c>
      <c r="M14" s="70">
        <v>9.2</v>
      </c>
    </row>
    <row r="15" spans="2:13" ht="37.5">
      <c r="B15" s="7">
        <v>7</v>
      </c>
      <c r="C15" s="5" t="s">
        <v>30</v>
      </c>
      <c r="D15" s="35" t="s">
        <v>31</v>
      </c>
      <c r="E15" s="70">
        <v>14.4</v>
      </c>
      <c r="F15" s="70">
        <v>16</v>
      </c>
      <c r="G15" s="70">
        <v>16</v>
      </c>
      <c r="H15" s="70">
        <v>16</v>
      </c>
      <c r="I15" s="70">
        <v>16</v>
      </c>
      <c r="J15" s="70">
        <v>15.8</v>
      </c>
      <c r="K15" s="70">
        <v>15.8</v>
      </c>
      <c r="L15" s="70">
        <v>15.8</v>
      </c>
      <c r="M15" s="70">
        <v>15.8</v>
      </c>
    </row>
    <row r="16" spans="2:14" ht="18.75" customHeight="1">
      <c r="B16" s="7">
        <v>8</v>
      </c>
      <c r="C16" s="5" t="s">
        <v>32</v>
      </c>
      <c r="D16" s="35" t="s">
        <v>33</v>
      </c>
      <c r="E16" s="70">
        <v>-4.4</v>
      </c>
      <c r="F16" s="70">
        <v>-6.2</v>
      </c>
      <c r="G16" s="70">
        <v>-6.4</v>
      </c>
      <c r="H16" s="70">
        <v>-6.6</v>
      </c>
      <c r="I16" s="70">
        <v>-6.8</v>
      </c>
      <c r="J16" s="70">
        <v>-6.4</v>
      </c>
      <c r="K16" s="70">
        <v>-6.6</v>
      </c>
      <c r="L16" s="70">
        <v>-6.4</v>
      </c>
      <c r="M16" s="70">
        <v>-6.6</v>
      </c>
      <c r="N16" s="28"/>
    </row>
    <row r="17" spans="2:13" ht="18.75">
      <c r="B17" s="7">
        <v>9</v>
      </c>
      <c r="C17" s="5" t="s">
        <v>88</v>
      </c>
      <c r="D17" s="35" t="s">
        <v>45</v>
      </c>
      <c r="E17" s="70">
        <v>-1.67</v>
      </c>
      <c r="F17" s="70">
        <v>-1.59</v>
      </c>
      <c r="G17" s="70">
        <v>-1.53</v>
      </c>
      <c r="H17" s="70">
        <v>-1.19</v>
      </c>
      <c r="I17" s="70">
        <v>-1.45</v>
      </c>
      <c r="J17" s="70">
        <v>-1.2</v>
      </c>
      <c r="K17" s="70">
        <v>-1.45</v>
      </c>
      <c r="L17" s="70">
        <v>-1.17</v>
      </c>
      <c r="M17" s="70">
        <v>-1.42</v>
      </c>
    </row>
    <row r="18" spans="2:13" ht="19.5">
      <c r="B18" s="51" t="s">
        <v>89</v>
      </c>
      <c r="C18" s="10" t="s">
        <v>75</v>
      </c>
      <c r="D18" s="12"/>
      <c r="E18" s="71"/>
      <c r="F18" s="72"/>
      <c r="G18" s="72"/>
      <c r="H18" s="71"/>
      <c r="I18" s="73"/>
      <c r="J18" s="73"/>
      <c r="K18" s="73"/>
      <c r="L18" s="73"/>
      <c r="M18" s="73"/>
    </row>
    <row r="19" spans="2:13" ht="18.75">
      <c r="B19" s="15">
        <v>10</v>
      </c>
      <c r="C19" s="13" t="s">
        <v>47</v>
      </c>
      <c r="D19" s="14" t="s">
        <v>34</v>
      </c>
      <c r="E19" s="74">
        <v>16733.6</v>
      </c>
      <c r="F19" s="27">
        <v>18294</v>
      </c>
      <c r="G19" s="27">
        <v>18946.05</v>
      </c>
      <c r="H19" s="27">
        <v>21866.8</v>
      </c>
      <c r="I19" s="27">
        <v>21282.74</v>
      </c>
      <c r="J19" s="27">
        <v>23392.16</v>
      </c>
      <c r="K19" s="27">
        <v>22957.16</v>
      </c>
      <c r="L19" s="27">
        <v>25464.84</v>
      </c>
      <c r="M19" s="27">
        <v>24738.41</v>
      </c>
    </row>
    <row r="20" spans="2:13" ht="37.5">
      <c r="B20" s="15">
        <v>11</v>
      </c>
      <c r="C20" s="13" t="s">
        <v>35</v>
      </c>
      <c r="D20" s="14" t="s">
        <v>3</v>
      </c>
      <c r="E20" s="32">
        <v>94.7</v>
      </c>
      <c r="F20" s="27">
        <v>109.02</v>
      </c>
      <c r="G20" s="27">
        <v>94.06</v>
      </c>
      <c r="H20" s="27">
        <v>112.23</v>
      </c>
      <c r="I20" s="27">
        <v>109.58</v>
      </c>
      <c r="J20" s="27">
        <v>103.06</v>
      </c>
      <c r="K20" s="27">
        <v>100.97</v>
      </c>
      <c r="L20" s="27">
        <v>104.64</v>
      </c>
      <c r="M20" s="27">
        <v>101.56</v>
      </c>
    </row>
    <row r="21" spans="2:13" ht="37.5">
      <c r="B21" s="7">
        <v>12</v>
      </c>
      <c r="C21" s="18" t="s">
        <v>48</v>
      </c>
      <c r="D21" s="4" t="s">
        <v>3</v>
      </c>
      <c r="E21" s="32">
        <v>100.95</v>
      </c>
      <c r="F21" s="27">
        <v>125.99</v>
      </c>
      <c r="G21" s="27">
        <v>93.47</v>
      </c>
      <c r="H21" s="75">
        <v>113.07</v>
      </c>
      <c r="I21" s="27">
        <v>109.75</v>
      </c>
      <c r="J21" s="27">
        <v>103.1</v>
      </c>
      <c r="K21" s="27">
        <v>100.97</v>
      </c>
      <c r="L21" s="27">
        <v>105.7</v>
      </c>
      <c r="M21" s="27">
        <v>101.55</v>
      </c>
    </row>
    <row r="22" spans="2:13" ht="37.5">
      <c r="B22" s="7">
        <v>13</v>
      </c>
      <c r="C22" s="5" t="s">
        <v>49</v>
      </c>
      <c r="D22" s="4" t="s">
        <v>3</v>
      </c>
      <c r="E22" s="32">
        <v>93.6</v>
      </c>
      <c r="F22" s="27">
        <v>122.19</v>
      </c>
      <c r="G22" s="27">
        <v>103.56</v>
      </c>
      <c r="H22" s="27">
        <v>102.4</v>
      </c>
      <c r="I22" s="27">
        <v>100.78</v>
      </c>
      <c r="J22" s="27">
        <v>103.2</v>
      </c>
      <c r="K22" s="27">
        <v>101.9</v>
      </c>
      <c r="L22" s="27">
        <v>104.7</v>
      </c>
      <c r="M22" s="27">
        <v>103.4</v>
      </c>
    </row>
    <row r="23" spans="2:13" ht="39">
      <c r="B23" s="7">
        <v>14</v>
      </c>
      <c r="C23" s="18" t="s">
        <v>50</v>
      </c>
      <c r="D23" s="4" t="s">
        <v>3</v>
      </c>
      <c r="E23" s="32">
        <v>100.8</v>
      </c>
      <c r="F23" s="27">
        <v>85.73</v>
      </c>
      <c r="G23" s="27">
        <v>98.9</v>
      </c>
      <c r="H23" s="27">
        <v>102.7</v>
      </c>
      <c r="I23" s="27">
        <v>101.8</v>
      </c>
      <c r="J23" s="27">
        <v>101.34</v>
      </c>
      <c r="K23" s="27">
        <v>101.84</v>
      </c>
      <c r="L23" s="27">
        <v>102.3</v>
      </c>
      <c r="M23" s="27">
        <v>101.9</v>
      </c>
    </row>
    <row r="24" spans="2:13" ht="58.5">
      <c r="B24" s="7">
        <v>15</v>
      </c>
      <c r="C24" s="18" t="s">
        <v>51</v>
      </c>
      <c r="D24" s="4" t="s">
        <v>3</v>
      </c>
      <c r="E24" s="32">
        <v>107.5</v>
      </c>
      <c r="F24" s="27">
        <v>89.67</v>
      </c>
      <c r="G24" s="27">
        <v>103.2</v>
      </c>
      <c r="H24" s="27">
        <v>104.3</v>
      </c>
      <c r="I24" s="27">
        <v>102.67</v>
      </c>
      <c r="J24" s="27">
        <v>102.1</v>
      </c>
      <c r="K24" s="27">
        <v>101.8</v>
      </c>
      <c r="L24" s="27">
        <v>103</v>
      </c>
      <c r="M24" s="27">
        <v>101.74</v>
      </c>
    </row>
    <row r="25" spans="2:13" ht="19.5">
      <c r="B25" s="52" t="s">
        <v>85</v>
      </c>
      <c r="C25" s="10" t="s">
        <v>41</v>
      </c>
      <c r="D25" s="10"/>
      <c r="E25" s="76"/>
      <c r="F25" s="77"/>
      <c r="G25" s="77"/>
      <c r="H25" s="76"/>
      <c r="I25" s="76"/>
      <c r="J25" s="76"/>
      <c r="K25" s="76"/>
      <c r="L25" s="76"/>
      <c r="M25" s="76"/>
    </row>
    <row r="26" spans="2:13" ht="37.5">
      <c r="B26" s="15">
        <v>16</v>
      </c>
      <c r="C26" s="5" t="s">
        <v>52</v>
      </c>
      <c r="D26" s="16" t="s">
        <v>2</v>
      </c>
      <c r="E26" s="32">
        <v>4390.9</v>
      </c>
      <c r="F26" s="27">
        <v>3080.2</v>
      </c>
      <c r="G26" s="27">
        <v>3571.57</v>
      </c>
      <c r="H26" s="27">
        <v>16994.33</v>
      </c>
      <c r="I26" s="27">
        <v>3974.95</v>
      </c>
      <c r="J26" s="27">
        <v>22309.27</v>
      </c>
      <c r="K26" s="27">
        <v>4797.02</v>
      </c>
      <c r="L26" s="27">
        <v>23692.86</v>
      </c>
      <c r="M26" s="27">
        <v>5391.03</v>
      </c>
    </row>
    <row r="27" spans="2:13" ht="37.5">
      <c r="B27" s="15">
        <v>17</v>
      </c>
      <c r="C27" s="5" t="s">
        <v>53</v>
      </c>
      <c r="D27" s="4" t="s">
        <v>3</v>
      </c>
      <c r="E27" s="32">
        <v>112.24</v>
      </c>
      <c r="F27" s="27">
        <v>67.58</v>
      </c>
      <c r="G27" s="27">
        <v>111.92</v>
      </c>
      <c r="H27" s="27">
        <v>456.64</v>
      </c>
      <c r="I27" s="27">
        <v>106.71</v>
      </c>
      <c r="J27" s="27">
        <v>125.74</v>
      </c>
      <c r="K27" s="27">
        <v>115.82</v>
      </c>
      <c r="L27" s="27">
        <v>101.63</v>
      </c>
      <c r="M27" s="27">
        <v>107.85</v>
      </c>
    </row>
    <row r="28" spans="2:13" ht="18.75">
      <c r="B28" s="15">
        <v>18</v>
      </c>
      <c r="C28" s="5" t="s">
        <v>54</v>
      </c>
      <c r="D28" s="4" t="s">
        <v>27</v>
      </c>
      <c r="E28" s="32">
        <v>103.2</v>
      </c>
      <c r="F28" s="27">
        <v>103.8</v>
      </c>
      <c r="G28" s="27">
        <v>103.6</v>
      </c>
      <c r="H28" s="27">
        <v>104.2</v>
      </c>
      <c r="I28" s="27">
        <v>104.3</v>
      </c>
      <c r="J28" s="27">
        <v>104.4</v>
      </c>
      <c r="K28" s="27">
        <v>104.2</v>
      </c>
      <c r="L28" s="27">
        <v>104.5</v>
      </c>
      <c r="M28" s="27">
        <v>104.2</v>
      </c>
    </row>
    <row r="29" spans="2:13" ht="37.5">
      <c r="B29" s="15">
        <v>19</v>
      </c>
      <c r="C29" s="5" t="s">
        <v>4</v>
      </c>
      <c r="D29" s="16" t="s">
        <v>5</v>
      </c>
      <c r="E29" s="32">
        <v>46.89</v>
      </c>
      <c r="F29" s="27">
        <v>32.81</v>
      </c>
      <c r="G29" s="27">
        <v>40.63</v>
      </c>
      <c r="H29" s="27">
        <v>47.61</v>
      </c>
      <c r="I29" s="27">
        <v>47.61</v>
      </c>
      <c r="J29" s="27">
        <v>52.82</v>
      </c>
      <c r="K29" s="27">
        <v>52.82</v>
      </c>
      <c r="L29" s="27">
        <v>25.5</v>
      </c>
      <c r="M29" s="27">
        <v>25.5</v>
      </c>
    </row>
    <row r="30" spans="2:13" ht="19.5">
      <c r="B30" s="51" t="s">
        <v>90</v>
      </c>
      <c r="C30" s="10" t="s">
        <v>76</v>
      </c>
      <c r="D30" s="11"/>
      <c r="E30" s="76"/>
      <c r="F30" s="77"/>
      <c r="G30" s="77"/>
      <c r="H30" s="76"/>
      <c r="I30" s="76"/>
      <c r="J30" s="76"/>
      <c r="K30" s="76"/>
      <c r="L30" s="76"/>
      <c r="M30" s="76"/>
    </row>
    <row r="31" spans="2:13" ht="37.5">
      <c r="B31" s="15">
        <v>20</v>
      </c>
      <c r="C31" s="5" t="s">
        <v>55</v>
      </c>
      <c r="D31" s="4" t="s">
        <v>56</v>
      </c>
      <c r="E31" s="27">
        <v>103.2</v>
      </c>
      <c r="F31" s="27">
        <v>105.01</v>
      </c>
      <c r="G31" s="27">
        <v>104.4</v>
      </c>
      <c r="H31" s="27">
        <v>104</v>
      </c>
      <c r="I31" s="27">
        <v>104.2</v>
      </c>
      <c r="J31" s="27">
        <v>103.9</v>
      </c>
      <c r="K31" s="27">
        <v>104</v>
      </c>
      <c r="L31" s="27">
        <v>103.9</v>
      </c>
      <c r="M31" s="27">
        <v>104</v>
      </c>
    </row>
    <row r="32" spans="2:13" ht="18.75">
      <c r="B32" s="15">
        <v>21</v>
      </c>
      <c r="C32" s="5" t="s">
        <v>7</v>
      </c>
      <c r="D32" s="17" t="s">
        <v>15</v>
      </c>
      <c r="E32" s="27">
        <v>8897.7</v>
      </c>
      <c r="F32" s="27">
        <v>8390.8</v>
      </c>
      <c r="G32" s="27">
        <f>F32*G33*G34/10000</f>
        <v>8887.266854399999</v>
      </c>
      <c r="H32" s="27">
        <f>G32*H33*H34/10000</f>
        <v>9593.955652861323</v>
      </c>
      <c r="I32" s="27">
        <f>G32*I33*I34/10000</f>
        <v>9464.432625725296</v>
      </c>
      <c r="J32" s="27">
        <f>H32*K33*J34/10000</f>
        <v>10326.972240562538</v>
      </c>
      <c r="K32" s="27">
        <f>I32*J33*K34/10000</f>
        <v>10256.416347845989</v>
      </c>
      <c r="L32" s="27">
        <f>J32*M33*L34/10000</f>
        <v>11180.393226522627</v>
      </c>
      <c r="M32" s="27">
        <f>K32*L33*M34/10000</f>
        <v>11285.51439493981</v>
      </c>
    </row>
    <row r="33" spans="2:13" ht="18.75">
      <c r="B33" s="15">
        <v>22</v>
      </c>
      <c r="C33" s="5" t="s">
        <v>57</v>
      </c>
      <c r="D33" s="17" t="s">
        <v>46</v>
      </c>
      <c r="E33" s="32">
        <v>117.1</v>
      </c>
      <c r="F33" s="27">
        <v>91.3</v>
      </c>
      <c r="G33" s="27">
        <v>100.3</v>
      </c>
      <c r="H33" s="27">
        <v>104.1</v>
      </c>
      <c r="I33" s="27">
        <v>102.3</v>
      </c>
      <c r="J33" s="27">
        <v>104</v>
      </c>
      <c r="K33" s="27">
        <v>103.6</v>
      </c>
      <c r="L33" s="27">
        <v>105.7</v>
      </c>
      <c r="M33" s="27">
        <v>104.1</v>
      </c>
    </row>
    <row r="34" spans="2:13" ht="18.75">
      <c r="B34" s="15">
        <v>23</v>
      </c>
      <c r="C34" s="5" t="s">
        <v>13</v>
      </c>
      <c r="D34" s="4" t="s">
        <v>46</v>
      </c>
      <c r="E34" s="27">
        <v>103.62</v>
      </c>
      <c r="F34" s="27">
        <v>103.01</v>
      </c>
      <c r="G34" s="27">
        <v>105.6</v>
      </c>
      <c r="H34" s="27">
        <v>103.7</v>
      </c>
      <c r="I34" s="27">
        <v>104.1</v>
      </c>
      <c r="J34" s="27">
        <v>103.9</v>
      </c>
      <c r="K34" s="27">
        <v>104.2</v>
      </c>
      <c r="L34" s="27">
        <v>104</v>
      </c>
      <c r="M34" s="27">
        <v>104.1</v>
      </c>
    </row>
    <row r="35" spans="2:14" ht="18.75">
      <c r="B35" s="15">
        <v>24</v>
      </c>
      <c r="C35" s="5" t="s">
        <v>8</v>
      </c>
      <c r="D35" s="17" t="s">
        <v>15</v>
      </c>
      <c r="E35" s="32">
        <v>3222.8</v>
      </c>
      <c r="F35" s="27">
        <v>2751.8</v>
      </c>
      <c r="G35" s="27">
        <f>F35*G36*G37/10000</f>
        <v>2885.0063825999996</v>
      </c>
      <c r="H35" s="27">
        <f>G35*H36*H37/10000</f>
        <v>3080.729831605796</v>
      </c>
      <c r="I35" s="27">
        <f>G35*I36*I37/10000</f>
        <v>3034.6531061686533</v>
      </c>
      <c r="J35" s="27">
        <f>H35*J36*J37/10000</f>
        <v>3316.0236532245203</v>
      </c>
      <c r="K35" s="27">
        <f>I35*K36*K37/10000</f>
        <v>3203.7257693257334</v>
      </c>
      <c r="L35" s="27">
        <f>J35*L36*L37/10000</f>
        <v>3601.79923486414</v>
      </c>
      <c r="M35" s="27">
        <f>K35*M36*M37/10000</f>
        <v>3403.0878572444894</v>
      </c>
      <c r="N35" s="44"/>
    </row>
    <row r="36" spans="2:14" ht="18.75">
      <c r="B36" s="15">
        <v>25</v>
      </c>
      <c r="C36" s="5" t="s">
        <v>58</v>
      </c>
      <c r="D36" s="4" t="s">
        <v>46</v>
      </c>
      <c r="E36" s="32">
        <v>97.3</v>
      </c>
      <c r="F36" s="27">
        <v>84.4</v>
      </c>
      <c r="G36" s="27">
        <v>101.1</v>
      </c>
      <c r="H36" s="27">
        <v>102.48</v>
      </c>
      <c r="I36" s="27">
        <v>101.63</v>
      </c>
      <c r="J36" s="27">
        <v>103.2</v>
      </c>
      <c r="K36" s="27">
        <v>102.1</v>
      </c>
      <c r="L36" s="27">
        <v>104.14</v>
      </c>
      <c r="M36" s="27">
        <v>102.73</v>
      </c>
      <c r="N36" s="44"/>
    </row>
    <row r="37" spans="2:14" ht="18.75">
      <c r="B37" s="15">
        <v>26</v>
      </c>
      <c r="C37" s="5" t="s">
        <v>13</v>
      </c>
      <c r="D37" s="4" t="s">
        <v>46</v>
      </c>
      <c r="E37" s="27">
        <v>103.9</v>
      </c>
      <c r="F37" s="27">
        <v>103.2</v>
      </c>
      <c r="G37" s="27">
        <v>103.7</v>
      </c>
      <c r="H37" s="27">
        <v>104.2</v>
      </c>
      <c r="I37" s="27">
        <v>103.5</v>
      </c>
      <c r="J37" s="27">
        <v>104.3</v>
      </c>
      <c r="K37" s="27">
        <v>103.4</v>
      </c>
      <c r="L37" s="27">
        <v>104.3</v>
      </c>
      <c r="M37" s="27">
        <v>103.4</v>
      </c>
      <c r="N37" s="44"/>
    </row>
    <row r="38" spans="2:14" ht="37.5">
      <c r="B38" s="51" t="s">
        <v>84</v>
      </c>
      <c r="C38" s="9" t="s">
        <v>77</v>
      </c>
      <c r="D38" s="11"/>
      <c r="E38" s="76"/>
      <c r="F38" s="77"/>
      <c r="G38" s="77"/>
      <c r="H38" s="76"/>
      <c r="I38" s="76"/>
      <c r="J38" s="76"/>
      <c r="K38" s="76"/>
      <c r="L38" s="76"/>
      <c r="M38" s="76"/>
      <c r="N38" s="44"/>
    </row>
    <row r="39" spans="2:14" ht="37.5">
      <c r="B39" s="15">
        <v>27</v>
      </c>
      <c r="C39" s="5" t="s">
        <v>59</v>
      </c>
      <c r="D39" s="4" t="s">
        <v>9</v>
      </c>
      <c r="E39" s="49">
        <v>3353</v>
      </c>
      <c r="F39" s="49">
        <v>3114</v>
      </c>
      <c r="G39" s="50">
        <v>3082</v>
      </c>
      <c r="H39" s="50">
        <v>3089</v>
      </c>
      <c r="I39" s="50">
        <v>3051</v>
      </c>
      <c r="J39" s="50">
        <v>3097</v>
      </c>
      <c r="K39" s="49">
        <v>3054</v>
      </c>
      <c r="L39" s="50">
        <v>3112</v>
      </c>
      <c r="M39" s="50">
        <v>3060</v>
      </c>
      <c r="N39" s="45"/>
    </row>
    <row r="40" spans="2:14" ht="56.25">
      <c r="B40" s="7">
        <v>28</v>
      </c>
      <c r="C40" s="5" t="s">
        <v>37</v>
      </c>
      <c r="D40" s="16" t="s">
        <v>10</v>
      </c>
      <c r="E40" s="49">
        <v>17.42</v>
      </c>
      <c r="F40" s="49">
        <v>16.66</v>
      </c>
      <c r="G40" s="50">
        <v>16.3</v>
      </c>
      <c r="H40" s="50">
        <v>16.38</v>
      </c>
      <c r="I40" s="50">
        <v>16.13</v>
      </c>
      <c r="J40" s="50">
        <v>16.46</v>
      </c>
      <c r="K40" s="49">
        <v>16.15</v>
      </c>
      <c r="L40" s="50">
        <v>16.54</v>
      </c>
      <c r="M40" s="50">
        <v>16.18</v>
      </c>
      <c r="N40" s="46"/>
    </row>
    <row r="41" spans="2:14" ht="37.5">
      <c r="B41" s="7">
        <v>29</v>
      </c>
      <c r="C41" s="5" t="s">
        <v>36</v>
      </c>
      <c r="D41" s="4" t="s">
        <v>11</v>
      </c>
      <c r="E41" s="49">
        <v>45.14</v>
      </c>
      <c r="F41" s="49">
        <v>46.61</v>
      </c>
      <c r="G41" s="50">
        <v>48.5</v>
      </c>
      <c r="H41" s="50">
        <v>49.96</v>
      </c>
      <c r="I41" s="50">
        <v>49.91</v>
      </c>
      <c r="J41" s="50">
        <v>51.5</v>
      </c>
      <c r="K41" s="49">
        <v>51.4</v>
      </c>
      <c r="L41" s="50">
        <v>53.1</v>
      </c>
      <c r="M41" s="50">
        <v>52.95</v>
      </c>
      <c r="N41" s="46"/>
    </row>
    <row r="42" spans="2:14" ht="19.5">
      <c r="B42" s="51" t="s">
        <v>83</v>
      </c>
      <c r="C42" s="10" t="s">
        <v>78</v>
      </c>
      <c r="D42" s="11"/>
      <c r="E42" s="76"/>
      <c r="F42" s="77"/>
      <c r="G42" s="77"/>
      <c r="H42" s="76"/>
      <c r="I42" s="76"/>
      <c r="J42" s="76"/>
      <c r="K42" s="76"/>
      <c r="L42" s="76"/>
      <c r="M42" s="76"/>
      <c r="N42" s="47"/>
    </row>
    <row r="43" spans="2:14" ht="18.75">
      <c r="B43" s="7">
        <v>30</v>
      </c>
      <c r="C43" s="6" t="s">
        <v>12</v>
      </c>
      <c r="D43" s="4" t="s">
        <v>15</v>
      </c>
      <c r="E43" s="32">
        <v>20510.8</v>
      </c>
      <c r="F43" s="43">
        <v>14289.17</v>
      </c>
      <c r="G43" s="27">
        <v>9443.38</v>
      </c>
      <c r="H43" s="27">
        <v>20989.89</v>
      </c>
      <c r="I43" s="27">
        <v>11432.2</v>
      </c>
      <c r="J43" s="27">
        <v>27572.31</v>
      </c>
      <c r="K43" s="27">
        <v>13975.6</v>
      </c>
      <c r="L43" s="27">
        <v>29283.14</v>
      </c>
      <c r="M43" s="27">
        <v>15683.1</v>
      </c>
      <c r="N43" s="26"/>
    </row>
    <row r="44" spans="2:13" ht="18.75">
      <c r="B44" s="16">
        <v>31</v>
      </c>
      <c r="C44" s="6" t="s">
        <v>60</v>
      </c>
      <c r="D44" s="4" t="s">
        <v>46</v>
      </c>
      <c r="E44" s="32">
        <v>107.1</v>
      </c>
      <c r="F44" s="43">
        <v>66.13</v>
      </c>
      <c r="G44" s="27">
        <v>62.88</v>
      </c>
      <c r="H44" s="27">
        <v>211.08</v>
      </c>
      <c r="I44" s="27">
        <v>114.86</v>
      </c>
      <c r="J44" s="27">
        <v>124.51</v>
      </c>
      <c r="K44" s="27">
        <v>115.87</v>
      </c>
      <c r="L44" s="27">
        <v>100.57</v>
      </c>
      <c r="M44" s="27">
        <v>106.37</v>
      </c>
    </row>
    <row r="45" spans="2:13" ht="18.75">
      <c r="B45" s="16">
        <v>32</v>
      </c>
      <c r="C45" s="5" t="s">
        <v>13</v>
      </c>
      <c r="D45" s="4" t="s">
        <v>46</v>
      </c>
      <c r="E45" s="32">
        <v>106.8</v>
      </c>
      <c r="F45" s="43">
        <v>105.6</v>
      </c>
      <c r="G45" s="27">
        <v>105.1</v>
      </c>
      <c r="H45" s="27">
        <v>105.3</v>
      </c>
      <c r="I45" s="27">
        <v>105.4</v>
      </c>
      <c r="J45" s="27">
        <v>105.5</v>
      </c>
      <c r="K45" s="27">
        <v>105.5</v>
      </c>
      <c r="L45" s="27">
        <v>105.6</v>
      </c>
      <c r="M45" s="27">
        <v>105.5</v>
      </c>
    </row>
    <row r="46" spans="2:13" ht="39">
      <c r="B46" s="16"/>
      <c r="C46" s="20" t="s">
        <v>61</v>
      </c>
      <c r="D46" s="4"/>
      <c r="E46" s="32"/>
      <c r="F46" s="43"/>
      <c r="G46" s="27"/>
      <c r="H46" s="27"/>
      <c r="I46" s="27"/>
      <c r="J46" s="27"/>
      <c r="K46" s="27"/>
      <c r="L46" s="27"/>
      <c r="M46" s="27"/>
    </row>
    <row r="47" spans="2:24" ht="18.75">
      <c r="B47" s="16">
        <v>33</v>
      </c>
      <c r="C47" s="6" t="s">
        <v>14</v>
      </c>
      <c r="D47" s="4" t="s">
        <v>15</v>
      </c>
      <c r="E47" s="32" t="s">
        <v>91</v>
      </c>
      <c r="F47" s="43">
        <v>11651.14</v>
      </c>
      <c r="G47" s="27">
        <v>6589.53</v>
      </c>
      <c r="H47" s="27">
        <v>9751.9</v>
      </c>
      <c r="I47" s="27">
        <v>8951.41</v>
      </c>
      <c r="J47" s="27">
        <v>10270.69</v>
      </c>
      <c r="K47" s="27">
        <v>10885.59</v>
      </c>
      <c r="L47" s="27">
        <v>11435.07</v>
      </c>
      <c r="M47" s="27">
        <v>12032.07</v>
      </c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</row>
    <row r="48" spans="2:21" ht="18.75">
      <c r="B48" s="16">
        <v>34</v>
      </c>
      <c r="C48" s="6" t="s">
        <v>62</v>
      </c>
      <c r="D48" s="4" t="s">
        <v>15</v>
      </c>
      <c r="E48" s="32" t="s">
        <v>91</v>
      </c>
      <c r="F48" s="43">
        <v>2638.03</v>
      </c>
      <c r="G48" s="27">
        <v>2853.85</v>
      </c>
      <c r="H48" s="27">
        <v>11237.99</v>
      </c>
      <c r="I48" s="27">
        <v>2480.79</v>
      </c>
      <c r="J48" s="27">
        <v>17301.62</v>
      </c>
      <c r="K48" s="27">
        <v>3090.01</v>
      </c>
      <c r="L48" s="27">
        <v>17848.07</v>
      </c>
      <c r="M48" s="27">
        <v>3651.03</v>
      </c>
      <c r="U48" s="24"/>
    </row>
    <row r="49" spans="2:23" ht="18.75">
      <c r="B49" s="16">
        <v>35</v>
      </c>
      <c r="C49" s="5" t="s">
        <v>63</v>
      </c>
      <c r="D49" s="4" t="s">
        <v>15</v>
      </c>
      <c r="E49" s="32" t="s">
        <v>91</v>
      </c>
      <c r="F49" s="43">
        <v>1606.65</v>
      </c>
      <c r="G49" s="27">
        <v>1737.99</v>
      </c>
      <c r="H49" s="27">
        <v>10724.41</v>
      </c>
      <c r="I49" s="27">
        <v>1510.8</v>
      </c>
      <c r="J49" s="27">
        <v>16709.9</v>
      </c>
      <c r="K49" s="27">
        <v>1881.82</v>
      </c>
      <c r="L49" s="27">
        <v>16839.65</v>
      </c>
      <c r="M49" s="27">
        <v>2223.48</v>
      </c>
      <c r="N49" s="26"/>
      <c r="O49" s="26"/>
      <c r="P49" s="26"/>
      <c r="Q49" s="26"/>
      <c r="R49" s="26"/>
      <c r="S49" s="26"/>
      <c r="T49" s="26"/>
      <c r="U49" s="26"/>
      <c r="V49" s="26"/>
      <c r="W49" s="26"/>
    </row>
    <row r="50" spans="2:13" ht="18.75">
      <c r="B50" s="16">
        <v>36</v>
      </c>
      <c r="C50" s="5" t="s">
        <v>64</v>
      </c>
      <c r="D50" s="4" t="s">
        <v>15</v>
      </c>
      <c r="E50" s="32" t="s">
        <v>91</v>
      </c>
      <c r="F50" s="43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</row>
    <row r="51" spans="2:13" ht="18.75">
      <c r="B51" s="16">
        <v>37</v>
      </c>
      <c r="C51" s="5" t="s">
        <v>16</v>
      </c>
      <c r="D51" s="4" t="s">
        <v>15</v>
      </c>
      <c r="E51" s="32" t="s">
        <v>91</v>
      </c>
      <c r="F51" s="43">
        <v>192.05</v>
      </c>
      <c r="G51" s="27">
        <v>207.76</v>
      </c>
      <c r="H51" s="27">
        <v>121.37</v>
      </c>
      <c r="I51" s="27">
        <v>180.6</v>
      </c>
      <c r="J51" s="27">
        <v>51.9</v>
      </c>
      <c r="K51" s="27">
        <v>224.95</v>
      </c>
      <c r="L51" s="27">
        <v>344.47</v>
      </c>
      <c r="M51" s="27">
        <v>265.79</v>
      </c>
    </row>
    <row r="52" spans="2:13" ht="18.75">
      <c r="B52" s="16">
        <v>38</v>
      </c>
      <c r="C52" s="5" t="s">
        <v>65</v>
      </c>
      <c r="D52" s="4" t="s">
        <v>15</v>
      </c>
      <c r="E52" s="32" t="s">
        <v>91</v>
      </c>
      <c r="F52" s="43">
        <v>739.06</v>
      </c>
      <c r="G52" s="27">
        <v>799.65</v>
      </c>
      <c r="H52" s="27">
        <v>215.77</v>
      </c>
      <c r="I52" s="27">
        <v>695.12</v>
      </c>
      <c r="J52" s="27">
        <v>309.7</v>
      </c>
      <c r="K52" s="27">
        <v>865.82</v>
      </c>
      <c r="L52" s="27">
        <v>433.71</v>
      </c>
      <c r="M52" s="27">
        <v>1023.02</v>
      </c>
    </row>
    <row r="53" spans="2:13" ht="18.75">
      <c r="B53" s="16">
        <v>39</v>
      </c>
      <c r="C53" s="6" t="s">
        <v>66</v>
      </c>
      <c r="D53" s="4" t="s">
        <v>15</v>
      </c>
      <c r="E53" s="32" t="s">
        <v>91</v>
      </c>
      <c r="F53" s="43">
        <v>320.02</v>
      </c>
      <c r="G53" s="27">
        <v>346.25</v>
      </c>
      <c r="H53" s="27">
        <v>45.89</v>
      </c>
      <c r="I53" s="27">
        <v>300.99</v>
      </c>
      <c r="J53" s="27">
        <v>37.85</v>
      </c>
      <c r="K53" s="27">
        <v>374.9</v>
      </c>
      <c r="L53" s="27">
        <v>43.85</v>
      </c>
      <c r="M53" s="27">
        <v>442.97</v>
      </c>
    </row>
    <row r="54" spans="2:13" ht="18.75">
      <c r="B54" s="16">
        <v>40</v>
      </c>
      <c r="C54" s="6" t="s">
        <v>67</v>
      </c>
      <c r="D54" s="4" t="s">
        <v>15</v>
      </c>
      <c r="E54" s="32" t="s">
        <v>91</v>
      </c>
      <c r="F54" s="43">
        <v>307.92</v>
      </c>
      <c r="G54" s="27">
        <v>333.13</v>
      </c>
      <c r="H54" s="27">
        <v>104.71</v>
      </c>
      <c r="I54" s="27">
        <v>289.59</v>
      </c>
      <c r="J54" s="27">
        <v>210.72</v>
      </c>
      <c r="K54" s="27">
        <v>360.7</v>
      </c>
      <c r="L54" s="27">
        <v>325.15</v>
      </c>
      <c r="M54" s="27">
        <v>426.19</v>
      </c>
    </row>
    <row r="55" spans="2:13" ht="18.75">
      <c r="B55" s="16">
        <v>41</v>
      </c>
      <c r="C55" s="6" t="s">
        <v>68</v>
      </c>
      <c r="D55" s="4" t="s">
        <v>15</v>
      </c>
      <c r="E55" s="32" t="s">
        <v>91</v>
      </c>
      <c r="F55" s="43">
        <v>111.12</v>
      </c>
      <c r="G55" s="27">
        <v>120.27</v>
      </c>
      <c r="H55" s="27">
        <v>65.16</v>
      </c>
      <c r="I55" s="27">
        <v>104.55</v>
      </c>
      <c r="J55" s="27">
        <v>61.13</v>
      </c>
      <c r="K55" s="27">
        <v>130.22</v>
      </c>
      <c r="L55" s="27">
        <v>64.71</v>
      </c>
      <c r="M55" s="27">
        <v>153.86</v>
      </c>
    </row>
    <row r="56" spans="2:13" ht="18.75">
      <c r="B56" s="16">
        <v>42</v>
      </c>
      <c r="C56" s="5" t="s">
        <v>17</v>
      </c>
      <c r="D56" s="4" t="s">
        <v>15</v>
      </c>
      <c r="E56" s="32" t="s">
        <v>91</v>
      </c>
      <c r="F56" s="43">
        <v>100.27</v>
      </c>
      <c r="G56" s="27">
        <v>108.45</v>
      </c>
      <c r="H56" s="27">
        <v>176.44</v>
      </c>
      <c r="I56" s="27">
        <v>94.27</v>
      </c>
      <c r="J56" s="27">
        <v>230.11</v>
      </c>
      <c r="K56" s="27">
        <v>117.42</v>
      </c>
      <c r="L56" s="27">
        <v>230.24</v>
      </c>
      <c r="M56" s="27">
        <v>138.74</v>
      </c>
    </row>
    <row r="57" spans="2:13" ht="19.5">
      <c r="B57" s="52">
        <v>7</v>
      </c>
      <c r="C57" s="10" t="s">
        <v>18</v>
      </c>
      <c r="D57" s="11"/>
      <c r="E57" s="78"/>
      <c r="F57" s="79"/>
      <c r="G57" s="79"/>
      <c r="H57" s="78"/>
      <c r="I57" s="78"/>
      <c r="J57" s="78"/>
      <c r="K57" s="78"/>
      <c r="L57" s="78"/>
      <c r="M57" s="78"/>
    </row>
    <row r="58" spans="2:16" ht="56.25">
      <c r="B58" s="7">
        <v>43</v>
      </c>
      <c r="C58" s="6" t="s">
        <v>87</v>
      </c>
      <c r="D58" s="35" t="s">
        <v>69</v>
      </c>
      <c r="E58" s="80">
        <v>13142</v>
      </c>
      <c r="F58" s="80">
        <v>13889</v>
      </c>
      <c r="G58" s="80">
        <v>13963</v>
      </c>
      <c r="H58" s="80">
        <v>14319</v>
      </c>
      <c r="I58" s="80">
        <v>14319</v>
      </c>
      <c r="J58" s="80">
        <v>15086</v>
      </c>
      <c r="K58" s="80">
        <v>15170</v>
      </c>
      <c r="L58" s="80">
        <v>16069</v>
      </c>
      <c r="M58" s="80">
        <v>16241</v>
      </c>
      <c r="N58" s="39"/>
      <c r="O58" s="39"/>
      <c r="P58" s="39"/>
    </row>
    <row r="59" spans="2:16" ht="20.25">
      <c r="B59" s="7">
        <v>44</v>
      </c>
      <c r="C59" s="8" t="s">
        <v>80</v>
      </c>
      <c r="D59" s="35" t="s">
        <v>69</v>
      </c>
      <c r="E59" s="80">
        <v>13910</v>
      </c>
      <c r="F59" s="80">
        <v>14709</v>
      </c>
      <c r="G59" s="80">
        <v>14779</v>
      </c>
      <c r="H59" s="80">
        <v>15608</v>
      </c>
      <c r="I59" s="80">
        <v>15608</v>
      </c>
      <c r="J59" s="80">
        <v>16443</v>
      </c>
      <c r="K59" s="80">
        <v>16535</v>
      </c>
      <c r="L59" s="80">
        <v>17515</v>
      </c>
      <c r="M59" s="80">
        <v>17703</v>
      </c>
      <c r="N59" s="39"/>
      <c r="O59" s="39"/>
      <c r="P59" s="39"/>
    </row>
    <row r="60" spans="2:16" ht="20.25">
      <c r="B60" s="7">
        <v>45</v>
      </c>
      <c r="C60" s="8" t="s">
        <v>81</v>
      </c>
      <c r="D60" s="35" t="s">
        <v>69</v>
      </c>
      <c r="E60" s="80">
        <v>10583</v>
      </c>
      <c r="F60" s="80">
        <v>11178</v>
      </c>
      <c r="G60" s="80">
        <v>12119</v>
      </c>
      <c r="H60" s="80">
        <v>12427</v>
      </c>
      <c r="I60" s="80">
        <v>12427</v>
      </c>
      <c r="J60" s="80">
        <v>12974</v>
      </c>
      <c r="K60" s="80">
        <v>13046</v>
      </c>
      <c r="L60" s="80">
        <v>13819</v>
      </c>
      <c r="M60" s="80">
        <v>13967</v>
      </c>
      <c r="N60" s="39"/>
      <c r="O60" s="39"/>
      <c r="P60" s="39"/>
    </row>
    <row r="61" spans="2:16" ht="20.25">
      <c r="B61" s="7">
        <v>46</v>
      </c>
      <c r="C61" s="8" t="s">
        <v>82</v>
      </c>
      <c r="D61" s="35" t="s">
        <v>69</v>
      </c>
      <c r="E61" s="80">
        <v>14400</v>
      </c>
      <c r="F61" s="80">
        <v>15277</v>
      </c>
      <c r="G61" s="80">
        <v>15409</v>
      </c>
      <c r="H61" s="80">
        <v>15803</v>
      </c>
      <c r="I61" s="80">
        <v>15803</v>
      </c>
      <c r="J61" s="80">
        <v>16435</v>
      </c>
      <c r="K61" s="80">
        <v>16435</v>
      </c>
      <c r="L61" s="80">
        <v>17093</v>
      </c>
      <c r="M61" s="80">
        <v>17093</v>
      </c>
      <c r="N61" s="39"/>
      <c r="O61" s="39"/>
      <c r="P61" s="39"/>
    </row>
    <row r="62" spans="2:13" ht="19.5">
      <c r="B62" s="52">
        <v>8</v>
      </c>
      <c r="C62" s="10" t="s">
        <v>79</v>
      </c>
      <c r="D62" s="11"/>
      <c r="E62" s="81"/>
      <c r="F62" s="82"/>
      <c r="G62" s="82"/>
      <c r="H62" s="81"/>
      <c r="I62" s="81"/>
      <c r="J62" s="81"/>
      <c r="K62" s="81"/>
      <c r="L62" s="81"/>
      <c r="M62" s="81"/>
    </row>
    <row r="63" spans="2:15" s="23" customFormat="1" ht="37.5">
      <c r="B63" s="16">
        <v>47</v>
      </c>
      <c r="C63" s="8" t="s">
        <v>93</v>
      </c>
      <c r="D63" s="35" t="s">
        <v>45</v>
      </c>
      <c r="E63" s="70">
        <v>33.93</v>
      </c>
      <c r="F63" s="70">
        <v>33.35</v>
      </c>
      <c r="G63" s="70">
        <v>33.1</v>
      </c>
      <c r="H63" s="70">
        <v>34</v>
      </c>
      <c r="I63" s="70">
        <v>33.2</v>
      </c>
      <c r="J63" s="70">
        <v>34.77</v>
      </c>
      <c r="K63" s="70">
        <v>33.4</v>
      </c>
      <c r="L63" s="70">
        <v>35</v>
      </c>
      <c r="M63" s="70">
        <v>33.7</v>
      </c>
      <c r="N63" s="42"/>
      <c r="O63" s="42"/>
    </row>
    <row r="64" spans="2:13" ht="37.5">
      <c r="B64" s="53">
        <v>48</v>
      </c>
      <c r="C64" s="6" t="s">
        <v>70</v>
      </c>
      <c r="D64" s="35" t="s">
        <v>69</v>
      </c>
      <c r="E64" s="70">
        <v>55635.6</v>
      </c>
      <c r="F64" s="70">
        <v>59704.1</v>
      </c>
      <c r="G64" s="70">
        <v>63773</v>
      </c>
      <c r="H64" s="70">
        <v>68133</v>
      </c>
      <c r="I64" s="70">
        <v>67885</v>
      </c>
      <c r="J64" s="70">
        <v>72000</v>
      </c>
      <c r="K64" s="70">
        <v>71468.7</v>
      </c>
      <c r="L64" s="70">
        <v>76763</v>
      </c>
      <c r="M64" s="70">
        <v>75978</v>
      </c>
    </row>
    <row r="65" spans="2:13" ht="37.5">
      <c r="B65" s="53">
        <v>49</v>
      </c>
      <c r="C65" s="6" t="s">
        <v>71</v>
      </c>
      <c r="D65" s="48" t="s">
        <v>46</v>
      </c>
      <c r="E65" s="70">
        <v>109.46</v>
      </c>
      <c r="F65" s="70">
        <v>107.3</v>
      </c>
      <c r="G65" s="70">
        <v>106.82</v>
      </c>
      <c r="H65" s="70">
        <v>106.84</v>
      </c>
      <c r="I65" s="70">
        <v>106.45</v>
      </c>
      <c r="J65" s="70">
        <v>106.06</v>
      </c>
      <c r="K65" s="70">
        <v>105.28</v>
      </c>
      <c r="L65" s="70">
        <v>107.41</v>
      </c>
      <c r="M65" s="70">
        <v>106.31</v>
      </c>
    </row>
    <row r="66" spans="2:13" ht="19.5">
      <c r="B66" s="53">
        <v>50</v>
      </c>
      <c r="C66" s="8" t="s">
        <v>72</v>
      </c>
      <c r="D66" s="48" t="s">
        <v>46</v>
      </c>
      <c r="E66" s="70">
        <v>106.07</v>
      </c>
      <c r="F66" s="70">
        <v>103.5</v>
      </c>
      <c r="G66" s="70">
        <v>103.06</v>
      </c>
      <c r="H66" s="70">
        <v>101.56</v>
      </c>
      <c r="I66" s="70">
        <v>102.98</v>
      </c>
      <c r="J66" s="70">
        <v>102.12</v>
      </c>
      <c r="K66" s="70">
        <v>103.18</v>
      </c>
      <c r="L66" s="70">
        <v>102.5</v>
      </c>
      <c r="M66" s="70">
        <v>103.27</v>
      </c>
    </row>
    <row r="67" spans="2:13" ht="37.5">
      <c r="B67" s="53">
        <v>51</v>
      </c>
      <c r="C67" s="6" t="s">
        <v>19</v>
      </c>
      <c r="D67" s="48" t="s">
        <v>6</v>
      </c>
      <c r="E67" s="70">
        <v>0.48</v>
      </c>
      <c r="F67" s="70">
        <v>1.1</v>
      </c>
      <c r="G67" s="70">
        <v>1.21</v>
      </c>
      <c r="H67" s="70">
        <v>0.91</v>
      </c>
      <c r="I67" s="70">
        <v>0.78</v>
      </c>
      <c r="J67" s="70">
        <v>0.49</v>
      </c>
      <c r="K67" s="70">
        <v>0.48</v>
      </c>
      <c r="L67" s="70">
        <v>0.49</v>
      </c>
      <c r="M67" s="70">
        <v>0.48</v>
      </c>
    </row>
    <row r="68" spans="2:13" ht="56.25">
      <c r="B68" s="53">
        <v>52</v>
      </c>
      <c r="C68" s="6" t="s">
        <v>20</v>
      </c>
      <c r="D68" s="35" t="s">
        <v>10</v>
      </c>
      <c r="E68" s="70">
        <v>0.41</v>
      </c>
      <c r="F68" s="70">
        <v>0.89</v>
      </c>
      <c r="G68" s="70">
        <v>0.81</v>
      </c>
      <c r="H68" s="70">
        <v>0.78</v>
      </c>
      <c r="I68" s="70">
        <v>0.73</v>
      </c>
      <c r="J68" s="70">
        <v>0.7</v>
      </c>
      <c r="K68" s="70">
        <v>0.73</v>
      </c>
      <c r="L68" s="70">
        <v>0.7</v>
      </c>
      <c r="M68" s="70">
        <v>0.68</v>
      </c>
    </row>
    <row r="69" spans="2:13" ht="34.5" customHeight="1">
      <c r="B69" s="53">
        <v>53</v>
      </c>
      <c r="C69" s="6" t="s">
        <v>73</v>
      </c>
      <c r="D69" s="35" t="s">
        <v>1</v>
      </c>
      <c r="E69" s="70">
        <v>22587.63</v>
      </c>
      <c r="F69" s="70">
        <v>24227.8</v>
      </c>
      <c r="G69" s="70">
        <v>25330.64</v>
      </c>
      <c r="H69" s="70">
        <v>27798.26</v>
      </c>
      <c r="I69" s="70">
        <v>27045.38</v>
      </c>
      <c r="J69" s="70">
        <v>30041.28</v>
      </c>
      <c r="K69" s="70">
        <v>28644.65</v>
      </c>
      <c r="L69" s="70">
        <v>32240.46</v>
      </c>
      <c r="M69" s="70">
        <v>30725.5</v>
      </c>
    </row>
    <row r="70" spans="2:15" ht="43.5" customHeight="1">
      <c r="B70" s="53">
        <v>54</v>
      </c>
      <c r="C70" s="6" t="s">
        <v>74</v>
      </c>
      <c r="D70" s="35" t="s">
        <v>46</v>
      </c>
      <c r="E70" s="70">
        <v>112.73</v>
      </c>
      <c r="F70" s="70">
        <v>107.26</v>
      </c>
      <c r="G70" s="70">
        <v>104.55</v>
      </c>
      <c r="H70" s="70">
        <v>109.74</v>
      </c>
      <c r="I70" s="70">
        <v>106.77</v>
      </c>
      <c r="J70" s="70">
        <v>111.08</v>
      </c>
      <c r="K70" s="70">
        <v>105.91</v>
      </c>
      <c r="L70" s="70">
        <v>112.55</v>
      </c>
      <c r="M70" s="70">
        <v>107.26</v>
      </c>
      <c r="N70" s="29"/>
      <c r="O70" s="29"/>
    </row>
    <row r="71" spans="2:13" ht="63" customHeight="1" hidden="1">
      <c r="B71" s="61"/>
      <c r="C71" s="61"/>
      <c r="D71" s="61"/>
      <c r="E71" s="62"/>
      <c r="F71" s="62"/>
      <c r="G71" s="62"/>
      <c r="H71" s="62"/>
      <c r="I71" s="62"/>
      <c r="J71" s="62"/>
      <c r="K71" s="37"/>
      <c r="L71" s="37"/>
      <c r="M71" s="37"/>
    </row>
    <row r="72" spans="2:13" ht="18.75">
      <c r="B72" s="40"/>
      <c r="G72" s="38"/>
      <c r="H72" s="38"/>
      <c r="I72" s="38"/>
      <c r="J72" s="38"/>
      <c r="K72" s="37"/>
      <c r="L72" s="38"/>
      <c r="M72" s="38"/>
    </row>
    <row r="73" ht="18.75">
      <c r="B73" s="40"/>
    </row>
  </sheetData>
  <sheetProtection/>
  <mergeCells count="12">
    <mergeCell ref="F7:F9"/>
    <mergeCell ref="C6:C9"/>
    <mergeCell ref="D6:D9"/>
    <mergeCell ref="H6:M6"/>
    <mergeCell ref="E7:E9"/>
    <mergeCell ref="B71:J71"/>
    <mergeCell ref="B2:M2"/>
    <mergeCell ref="B4:M4"/>
    <mergeCell ref="H7:I7"/>
    <mergeCell ref="J7:K7"/>
    <mergeCell ref="L7:M7"/>
    <mergeCell ref="B6:B9"/>
  </mergeCells>
  <printOptions/>
  <pageMargins left="0.5118110236220472" right="0.5118110236220472" top="0.5511811023622047" bottom="0.1968503937007874" header="0.31496062992125984" footer="0.31496062992125984"/>
  <pageSetup fitToHeight="2" horizontalDpi="600" verticalDpi="600" orientation="landscape" paperSize="9" scale="54" r:id="rId1"/>
  <rowBreaks count="1" manualBreakCount="1">
    <brk id="37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Ветрова Марина Николаевна</cp:lastModifiedBy>
  <cp:lastPrinted>2021-09-01T02:15:49Z</cp:lastPrinted>
  <dcterms:created xsi:type="dcterms:W3CDTF">2013-05-25T16:45:04Z</dcterms:created>
  <dcterms:modified xsi:type="dcterms:W3CDTF">2021-09-01T02:16:08Z</dcterms:modified>
  <cp:category/>
  <cp:version/>
  <cp:contentType/>
  <cp:contentStatus/>
</cp:coreProperties>
</file>